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<sst xmlns="http://schemas.openxmlformats.org/spreadsheetml/2006/main" count="53" uniqueCount="37">
  <si>
    <t>附件1</t>
  </si>
  <si>
    <t>养老机构省级运营奖补项目汇总表</t>
  </si>
  <si>
    <t>序号</t>
  </si>
  <si>
    <t>机构名称</t>
  </si>
  <si>
    <t>养老机构设立许可证书编号</t>
  </si>
  <si>
    <t>机构运营时间</t>
  </si>
  <si>
    <t>运营方式</t>
  </si>
  <si>
    <t>机构床位数（张）</t>
  </si>
  <si>
    <t>机构申请补助情况</t>
  </si>
  <si>
    <t>县级初审情况</t>
  </si>
  <si>
    <t>民建民营</t>
  </si>
  <si>
    <t>公办民营</t>
  </si>
  <si>
    <t>申请运营补助人数（人）</t>
  </si>
  <si>
    <t>申请省级补助资金数（万元）</t>
  </si>
  <si>
    <t>核定补助人数（人）</t>
  </si>
  <si>
    <t>入住老年人满意率%</t>
  </si>
  <si>
    <t>县级建议资助资金（万元）</t>
  </si>
  <si>
    <t>实际运营方名称</t>
  </si>
  <si>
    <t>其中中度失能老人数（人）</t>
  </si>
  <si>
    <t>重度失能老人数（人）</t>
  </si>
  <si>
    <t>完全失能老人数（人）</t>
  </si>
  <si>
    <t>威海经济技术开发区凤林老年公寓</t>
  </si>
  <si>
    <t>YLJG3710902023002</t>
  </si>
  <si>
    <t>√</t>
  </si>
  <si>
    <t xml:space="preserve">威海市爱海之家养老服务有限公司 </t>
  </si>
  <si>
    <t>YLJG3710902025022</t>
  </si>
  <si>
    <t>威海百尺所养老服务有限公司</t>
  </si>
  <si>
    <t>YLJG3710902023003</t>
  </si>
  <si>
    <t>威海仁博养老服务有限公司</t>
  </si>
  <si>
    <t>YLJG3710902025025</t>
  </si>
  <si>
    <t>威海经济技术开发区爱心养老院</t>
  </si>
  <si>
    <t>YLJG3710902023001</t>
  </si>
  <si>
    <t xml:space="preserve">威海经济技术开发区崮山康养院 </t>
  </si>
  <si>
    <t>YLJG3710902025026</t>
  </si>
  <si>
    <t>合计</t>
  </si>
  <si>
    <t>___</t>
  </si>
  <si>
    <t>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</si>
</sst>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b/>
      <sz val="20"/>
      <name val="宋体"/>
      <charset val="134"/>
    </font>
    <font>
      <u/>
      <sz val="11"/>
      <name val="宋体"/>
      <charset val="134"/>
    </font>
    <font>
      <sz val="9"/>
      <color theme="1"/>
      <name val="宋体"/>
      <charset val="134"/>
    </font>
    <font>
      <sz val="9"/>
      <color theme="1"/>
      <name val="Arial"/>
      <family val="2"/>
      <charset val="0"/>
    </font>
    <font>
      <sz val="9"/>
      <color theme="1"/>
      <name val="仿宋"/>
      <family val="3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0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45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textRotation="255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3" fillId="0" borderId="2" xfId="0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常规_民办养老服务机构建设补贴资助申请表_1" xfId="45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4"/>
  <sheetViews>
    <sheetView tabSelected="1" workbookViewId="0">
      <selection activeCell="S8" sqref="S8:S14"/>
    </sheetView>
  </sheetViews>
  <sheetFormatPr defaultColWidth="9" defaultRowHeight="14.25"/>
  <cols>
    <col min="1" max="1" width="3.875" style="1" customWidth="1"/>
    <col min="2" max="2" width="16" style="1" customWidth="1"/>
    <col min="3" max="3" width="14.5" style="1" customWidth="1"/>
    <col min="4" max="4" width="8.25" style="1" customWidth="1"/>
    <col min="5" max="6" width="3.375" style="1" customWidth="1"/>
    <col min="7" max="7" width="16.375" style="1" customWidth="1"/>
    <col min="8" max="12" width="3.625" style="1" customWidth="1"/>
    <col min="13" max="13" width="6.25" style="1" customWidth="1"/>
    <col min="14" max="17" width="4" style="1" customWidth="1"/>
    <col min="18" max="18" width="6.375" style="1" customWidth="1"/>
    <col min="19" max="19" width="6" style="1" customWidth="1"/>
    <col min="20" max="217" width="9" style="1"/>
    <col min="218" max="16384" width="9" style="6"/>
  </cols>
  <sheetData>
    <row r="1" s="1" customFormat="1" ht="18" customHeight="1" spans="1:247">
      <c r="A1" s="7" t="s">
        <v>0</v>
      </c>
      <c r="B1" s="7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</row>
    <row r="2" s="1" customFormat="1" ht="24" customHeight="1" spans="1:247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</row>
    <row r="3" s="2" customFormat="1" ht="19.5" customHeight="1" spans="1:19">
      <c r="A3" s="9"/>
      <c r="B3" s="9"/>
      <c r="C3" s="10"/>
      <c r="D3" s="10"/>
      <c r="O3" s="22"/>
      <c r="P3" s="22"/>
      <c r="Q3" s="22"/>
      <c r="R3" s="22"/>
      <c r="S3" s="22"/>
    </row>
    <row r="4" s="3" customFormat="1" ht="14" customHeight="1" spans="1:19">
      <c r="A4" s="11" t="s">
        <v>2</v>
      </c>
      <c r="B4" s="11" t="s">
        <v>3</v>
      </c>
      <c r="C4" s="11" t="s">
        <v>4</v>
      </c>
      <c r="D4" s="12" t="s">
        <v>5</v>
      </c>
      <c r="E4" s="11" t="s">
        <v>6</v>
      </c>
      <c r="F4" s="11"/>
      <c r="G4" s="11"/>
      <c r="H4" s="13" t="s">
        <v>7</v>
      </c>
      <c r="I4" s="11" t="s">
        <v>8</v>
      </c>
      <c r="J4" s="11"/>
      <c r="K4" s="11"/>
      <c r="L4" s="11"/>
      <c r="M4" s="11"/>
      <c r="N4" s="11" t="s">
        <v>9</v>
      </c>
      <c r="O4" s="11"/>
      <c r="P4" s="11"/>
      <c r="Q4" s="11"/>
      <c r="R4" s="11"/>
      <c r="S4" s="11"/>
    </row>
    <row r="5" s="3" customFormat="1" ht="12" customHeight="1" spans="1:19">
      <c r="A5" s="11"/>
      <c r="B5" s="11"/>
      <c r="C5" s="11"/>
      <c r="D5" s="12"/>
      <c r="E5" s="13" t="s">
        <v>10</v>
      </c>
      <c r="F5" s="13" t="s">
        <v>11</v>
      </c>
      <c r="G5" s="12"/>
      <c r="H5" s="13"/>
      <c r="I5" s="11" t="s">
        <v>12</v>
      </c>
      <c r="J5" s="12"/>
      <c r="K5" s="12"/>
      <c r="L5" s="12"/>
      <c r="M5" s="12" t="s">
        <v>13</v>
      </c>
      <c r="N5" s="12" t="s">
        <v>14</v>
      </c>
      <c r="O5" s="12"/>
      <c r="P5" s="12"/>
      <c r="Q5" s="12"/>
      <c r="R5" s="12" t="s">
        <v>15</v>
      </c>
      <c r="S5" s="11" t="s">
        <v>16</v>
      </c>
    </row>
    <row r="6" s="3" customFormat="1" ht="147" customHeight="1" spans="1:19">
      <c r="A6" s="11"/>
      <c r="B6" s="11"/>
      <c r="C6" s="11"/>
      <c r="D6" s="12"/>
      <c r="E6" s="13"/>
      <c r="F6" s="13"/>
      <c r="G6" s="11" t="s">
        <v>17</v>
      </c>
      <c r="H6" s="13"/>
      <c r="I6" s="11"/>
      <c r="J6" s="23" t="s">
        <v>18</v>
      </c>
      <c r="K6" s="23" t="s">
        <v>19</v>
      </c>
      <c r="L6" s="23" t="s">
        <v>20</v>
      </c>
      <c r="M6" s="12"/>
      <c r="N6" s="12"/>
      <c r="O6" s="23" t="s">
        <v>18</v>
      </c>
      <c r="P6" s="23" t="s">
        <v>19</v>
      </c>
      <c r="Q6" s="23" t="s">
        <v>20</v>
      </c>
      <c r="R6" s="12"/>
      <c r="S6" s="11"/>
    </row>
    <row r="7" s="3" customFormat="1" ht="18" customHeight="1" spans="1:19">
      <c r="A7" s="11"/>
      <c r="B7" s="11"/>
      <c r="C7" s="11">
        <v>1</v>
      </c>
      <c r="D7" s="11">
        <v>2</v>
      </c>
      <c r="E7" s="11">
        <v>3</v>
      </c>
      <c r="F7" s="11">
        <v>4</v>
      </c>
      <c r="G7" s="11">
        <v>5</v>
      </c>
      <c r="H7" s="11">
        <v>6</v>
      </c>
      <c r="I7" s="11">
        <v>7</v>
      </c>
      <c r="J7" s="11">
        <v>8</v>
      </c>
      <c r="K7" s="11">
        <v>9</v>
      </c>
      <c r="L7" s="11">
        <v>10</v>
      </c>
      <c r="M7" s="11">
        <v>11</v>
      </c>
      <c r="N7" s="11">
        <v>12</v>
      </c>
      <c r="O7" s="11">
        <v>13</v>
      </c>
      <c r="P7" s="11">
        <v>14</v>
      </c>
      <c r="Q7" s="11">
        <v>15</v>
      </c>
      <c r="R7" s="11">
        <v>16</v>
      </c>
      <c r="S7" s="11">
        <v>17</v>
      </c>
    </row>
    <row r="8" s="4" customFormat="1" ht="31" customHeight="1" spans="1:251">
      <c r="A8" s="14">
        <v>1</v>
      </c>
      <c r="B8" s="15" t="s">
        <v>21</v>
      </c>
      <c r="C8" s="15" t="s">
        <v>22</v>
      </c>
      <c r="D8" s="14">
        <v>2007.06</v>
      </c>
      <c r="E8" s="16" t="s">
        <v>23</v>
      </c>
      <c r="F8" s="17"/>
      <c r="G8" s="15" t="s">
        <v>21</v>
      </c>
      <c r="H8" s="18">
        <v>303</v>
      </c>
      <c r="I8" s="18">
        <v>100</v>
      </c>
      <c r="J8" s="18">
        <v>27</v>
      </c>
      <c r="K8" s="18">
        <v>42</v>
      </c>
      <c r="L8" s="18">
        <v>31</v>
      </c>
      <c r="M8" s="18">
        <v>23.46</v>
      </c>
      <c r="N8" s="18">
        <v>100</v>
      </c>
      <c r="O8" s="18">
        <v>27</v>
      </c>
      <c r="P8" s="18">
        <v>42</v>
      </c>
      <c r="Q8" s="18">
        <v>31</v>
      </c>
      <c r="R8" s="24">
        <v>0.9565</v>
      </c>
      <c r="S8" s="18">
        <v>23.46</v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</row>
    <row r="9" s="4" customFormat="1" ht="31" customHeight="1" spans="1:251">
      <c r="A9" s="14">
        <v>2</v>
      </c>
      <c r="B9" s="15" t="s">
        <v>24</v>
      </c>
      <c r="C9" s="15" t="s">
        <v>25</v>
      </c>
      <c r="D9" s="14">
        <v>2015.07</v>
      </c>
      <c r="E9" s="16" t="s">
        <v>23</v>
      </c>
      <c r="F9" s="17"/>
      <c r="G9" s="15" t="s">
        <v>24</v>
      </c>
      <c r="H9" s="18">
        <v>63</v>
      </c>
      <c r="I9" s="18">
        <v>48</v>
      </c>
      <c r="J9" s="18">
        <v>26</v>
      </c>
      <c r="K9" s="18">
        <v>7</v>
      </c>
      <c r="L9" s="18">
        <v>15</v>
      </c>
      <c r="M9" s="18">
        <v>10.98</v>
      </c>
      <c r="N9" s="18">
        <v>48</v>
      </c>
      <c r="O9" s="18">
        <v>26</v>
      </c>
      <c r="P9" s="18">
        <v>7</v>
      </c>
      <c r="Q9" s="18">
        <v>15</v>
      </c>
      <c r="R9" s="24">
        <v>0.9371</v>
      </c>
      <c r="S9" s="18">
        <v>10.98</v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</row>
    <row r="10" s="4" customFormat="1" ht="31" customHeight="1" spans="1:251">
      <c r="A10" s="14">
        <v>3</v>
      </c>
      <c r="B10" s="15" t="s">
        <v>26</v>
      </c>
      <c r="C10" s="15" t="s">
        <v>27</v>
      </c>
      <c r="D10" s="14">
        <v>2018.11</v>
      </c>
      <c r="E10" s="16" t="s">
        <v>23</v>
      </c>
      <c r="F10" s="16"/>
      <c r="G10" s="15" t="s">
        <v>26</v>
      </c>
      <c r="H10" s="18">
        <v>82</v>
      </c>
      <c r="I10" s="18">
        <v>67</v>
      </c>
      <c r="J10" s="18">
        <v>37</v>
      </c>
      <c r="K10" s="18">
        <v>21</v>
      </c>
      <c r="L10" s="18">
        <v>9</v>
      </c>
      <c r="M10" s="18">
        <v>15.58</v>
      </c>
      <c r="N10" s="18">
        <v>67</v>
      </c>
      <c r="O10" s="18">
        <v>37</v>
      </c>
      <c r="P10" s="18">
        <v>21</v>
      </c>
      <c r="Q10" s="18">
        <v>9</v>
      </c>
      <c r="R10" s="24">
        <v>0.9424</v>
      </c>
      <c r="S10" s="18">
        <v>15.58</v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</row>
    <row r="11" s="4" customFormat="1" ht="31" customHeight="1" spans="1:251">
      <c r="A11" s="14">
        <v>4</v>
      </c>
      <c r="B11" s="15" t="s">
        <v>28</v>
      </c>
      <c r="C11" s="15" t="s">
        <v>29</v>
      </c>
      <c r="D11" s="14">
        <v>2019.11</v>
      </c>
      <c r="E11" s="16" t="s">
        <v>23</v>
      </c>
      <c r="F11" s="19"/>
      <c r="G11" s="15" t="s">
        <v>28</v>
      </c>
      <c r="H11" s="18">
        <v>130</v>
      </c>
      <c r="I11" s="18">
        <v>22</v>
      </c>
      <c r="J11" s="18">
        <v>4</v>
      </c>
      <c r="K11" s="18">
        <v>6</v>
      </c>
      <c r="L11" s="18">
        <v>12</v>
      </c>
      <c r="M11" s="18">
        <v>4.52</v>
      </c>
      <c r="N11" s="18">
        <v>22</v>
      </c>
      <c r="O11" s="18">
        <v>4</v>
      </c>
      <c r="P11" s="18">
        <v>6</v>
      </c>
      <c r="Q11" s="18">
        <v>12</v>
      </c>
      <c r="R11" s="24">
        <v>0.9541</v>
      </c>
      <c r="S11" s="18">
        <v>4.52</v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</row>
    <row r="12" s="4" customFormat="1" ht="31" customHeight="1" spans="1:251">
      <c r="A12" s="14">
        <v>5</v>
      </c>
      <c r="B12" s="15" t="s">
        <v>30</v>
      </c>
      <c r="C12" s="15" t="s">
        <v>31</v>
      </c>
      <c r="D12" s="14">
        <v>2016.12</v>
      </c>
      <c r="E12" s="16" t="s">
        <v>23</v>
      </c>
      <c r="F12" s="19"/>
      <c r="G12" s="15" t="s">
        <v>30</v>
      </c>
      <c r="H12" s="18">
        <v>82</v>
      </c>
      <c r="I12" s="18">
        <v>62</v>
      </c>
      <c r="J12" s="18">
        <v>10</v>
      </c>
      <c r="K12" s="18">
        <v>25</v>
      </c>
      <c r="L12" s="18">
        <v>27</v>
      </c>
      <c r="M12" s="18">
        <v>14.84</v>
      </c>
      <c r="N12" s="18">
        <v>62</v>
      </c>
      <c r="O12" s="18">
        <v>10</v>
      </c>
      <c r="P12" s="18">
        <v>25</v>
      </c>
      <c r="Q12" s="18">
        <v>27</v>
      </c>
      <c r="R12" s="24">
        <v>0.9201</v>
      </c>
      <c r="S12" s="18">
        <v>14.84</v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</row>
    <row r="13" s="4" customFormat="1" ht="31" customHeight="1" spans="1:251">
      <c r="A13" s="14">
        <v>6</v>
      </c>
      <c r="B13" s="15" t="s">
        <v>32</v>
      </c>
      <c r="C13" s="15" t="s">
        <v>33</v>
      </c>
      <c r="D13" s="14">
        <v>2017.09</v>
      </c>
      <c r="E13" s="16" t="s">
        <v>23</v>
      </c>
      <c r="F13" s="17"/>
      <c r="G13" s="15" t="s">
        <v>32</v>
      </c>
      <c r="H13" s="18">
        <v>60</v>
      </c>
      <c r="I13" s="18">
        <v>21</v>
      </c>
      <c r="J13" s="18">
        <v>7</v>
      </c>
      <c r="K13" s="18">
        <v>12</v>
      </c>
      <c r="L13" s="18">
        <v>2</v>
      </c>
      <c r="M13" s="18">
        <v>5.24</v>
      </c>
      <c r="N13" s="18">
        <v>21</v>
      </c>
      <c r="O13" s="18">
        <v>7</v>
      </c>
      <c r="P13" s="18">
        <v>12</v>
      </c>
      <c r="Q13" s="18">
        <v>2</v>
      </c>
      <c r="R13" s="24">
        <v>0.9314</v>
      </c>
      <c r="S13" s="18">
        <v>5.24</v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</row>
    <row r="14" s="5" customFormat="1" ht="24" customHeight="1" spans="1:251">
      <c r="A14" s="20" t="s">
        <v>34</v>
      </c>
      <c r="B14" s="20"/>
      <c r="C14" s="20"/>
      <c r="D14" s="21" t="s">
        <v>35</v>
      </c>
      <c r="E14" s="20" t="s">
        <v>36</v>
      </c>
      <c r="F14" s="20" t="s">
        <v>36</v>
      </c>
      <c r="G14" s="21" t="s">
        <v>35</v>
      </c>
      <c r="H14" s="18">
        <f>SUM(H8:H13)</f>
        <v>720</v>
      </c>
      <c r="I14" s="18">
        <f t="shared" ref="I14:Q14" si="0">SUM(I8:I13)</f>
        <v>320</v>
      </c>
      <c r="J14" s="18">
        <f t="shared" si="0"/>
        <v>111</v>
      </c>
      <c r="K14" s="18">
        <f t="shared" si="0"/>
        <v>113</v>
      </c>
      <c r="L14" s="18">
        <f t="shared" si="0"/>
        <v>96</v>
      </c>
      <c r="M14" s="18">
        <f t="shared" si="0"/>
        <v>74.62</v>
      </c>
      <c r="N14" s="18">
        <f t="shared" si="0"/>
        <v>320</v>
      </c>
      <c r="O14" s="18">
        <f t="shared" si="0"/>
        <v>111</v>
      </c>
      <c r="P14" s="18">
        <f t="shared" si="0"/>
        <v>113</v>
      </c>
      <c r="Q14" s="18">
        <f t="shared" si="0"/>
        <v>96</v>
      </c>
      <c r="R14" s="18"/>
      <c r="S14" s="18">
        <f>SUM(S8:S13)</f>
        <v>74.62</v>
      </c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</row>
  </sheetData>
  <mergeCells count="21">
    <mergeCell ref="A1:B1"/>
    <mergeCell ref="A2:S2"/>
    <mergeCell ref="O3:S3"/>
    <mergeCell ref="E4:G4"/>
    <mergeCell ref="I4:M4"/>
    <mergeCell ref="N4:S4"/>
    <mergeCell ref="J5:L5"/>
    <mergeCell ref="O5:Q5"/>
    <mergeCell ref="A14:B14"/>
    <mergeCell ref="A4:A6"/>
    <mergeCell ref="B4:B6"/>
    <mergeCell ref="C4:C6"/>
    <mergeCell ref="D4:D6"/>
    <mergeCell ref="E5:E6"/>
    <mergeCell ref="F5:F6"/>
    <mergeCell ref="H4:H6"/>
    <mergeCell ref="I5:I6"/>
    <mergeCell ref="M5:M6"/>
    <mergeCell ref="N5:N6"/>
    <mergeCell ref="R5:R6"/>
    <mergeCell ref="S5:S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2026-06-24T01:16:57Z</dcterms:created>
  <dcterms:modified xsi:type="dcterms:W3CDTF">2026-06-24T02:15:04Z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FB4C7A07D7F94B3EBEF1C0D84A955F0F</vt:lpwstr>
  </property>
  <property fmtid="{D5CDD505-2E9C-101B-9397-08002B2CF9AE}" pid="3" name="KSOProductBuildVer">
    <vt:lpwstr>2052-11.8.2.12118</vt:lpwstr>
  </property>
</Properties>
</file>