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D:\2026年小麦\公示\"/>
    </mc:Choice>
  </mc:AlternateContent>
  <xr:revisionPtr revIDLastSave="0" documentId="13_ncr:1_{4B1315FB-BF52-4797-9357-D4D20F27E990}" xr6:coauthVersionLast="47" xr6:coauthVersionMax="47" xr10:uidLastSave="{00000000-0000-0000-0000-000000000000}"/>
  <bookViews>
    <workbookView xWindow="-120" yWindow="-120" windowWidth="29040" windowHeight="15840" firstSheet="9" activeTab="23" xr2:uid="{00000000-000D-0000-FFFF-FFFF00000000}"/>
  </bookViews>
  <sheets>
    <sheet name="海西头" sheetId="17" r:id="rId1"/>
    <sheet name="蒲湾" sheetId="42" r:id="rId2"/>
    <sheet name="温泉寨" sheetId="43" r:id="rId3"/>
    <sheet name="泊于家" sheetId="44" r:id="rId4"/>
    <sheet name="车家沟" sheetId="45" r:id="rId5"/>
    <sheet name="泊南" sheetId="46" r:id="rId6"/>
    <sheet name="逍遥" sheetId="47" r:id="rId7"/>
    <sheet name="圈于家" sheetId="48" r:id="rId8"/>
    <sheet name="赵庄" sheetId="49" r:id="rId9"/>
    <sheet name="盐滩" sheetId="50" r:id="rId10"/>
    <sheet name="松郭家" sheetId="51" r:id="rId11"/>
    <sheet name="松徐家" sheetId="52" r:id="rId12"/>
    <sheet name="大林格" sheetId="53" r:id="rId13"/>
    <sheet name="大邓格" sheetId="54" r:id="rId14"/>
    <sheet name="夏庄" sheetId="55" r:id="rId15"/>
    <sheet name="官庄" sheetId="56" r:id="rId16"/>
    <sheet name="白马西" sheetId="57" r:id="rId17"/>
    <sheet name="圈邓家" sheetId="58" r:id="rId18"/>
    <sheet name="栾家滩" sheetId="60" r:id="rId19"/>
    <sheet name="屯钟家" sheetId="61" r:id="rId20"/>
    <sheet name="白马南" sheetId="62" r:id="rId21"/>
    <sheet name="白马北" sheetId="63" r:id="rId22"/>
    <sheet name="小邓格" sheetId="64" r:id="rId23"/>
    <sheet name="崮庄" sheetId="65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45" l="1"/>
  <c r="E10" i="45"/>
  <c r="F10" i="45"/>
  <c r="E19" i="42"/>
  <c r="H9" i="65"/>
  <c r="F11" i="65"/>
  <c r="E11" i="65"/>
  <c r="D11" i="65"/>
  <c r="H10" i="65"/>
  <c r="H8" i="65"/>
  <c r="H7" i="65"/>
  <c r="H6" i="65"/>
  <c r="H5" i="65"/>
  <c r="H4" i="65"/>
  <c r="F5" i="64"/>
  <c r="E5" i="64"/>
  <c r="D5" i="64"/>
  <c r="H4" i="64"/>
  <c r="H5" i="64" s="1"/>
  <c r="F10" i="63"/>
  <c r="E10" i="63"/>
  <c r="D10" i="63"/>
  <c r="H9" i="63"/>
  <c r="H8" i="63"/>
  <c r="H7" i="63"/>
  <c r="H6" i="63"/>
  <c r="H5" i="63"/>
  <c r="H4" i="63"/>
  <c r="H10" i="63" s="1"/>
  <c r="H53" i="62"/>
  <c r="H54" i="62"/>
  <c r="H55" i="62"/>
  <c r="H56" i="62"/>
  <c r="H57" i="62"/>
  <c r="H58" i="62"/>
  <c r="H59" i="62"/>
  <c r="F60" i="62"/>
  <c r="E60" i="62"/>
  <c r="D60" i="62"/>
  <c r="H52" i="62"/>
  <c r="H51" i="62"/>
  <c r="H50" i="62"/>
  <c r="H49" i="62"/>
  <c r="H48" i="62"/>
  <c r="H47" i="62"/>
  <c r="H46" i="62"/>
  <c r="H45" i="62"/>
  <c r="H44" i="62"/>
  <c r="H43" i="62"/>
  <c r="H42" i="62"/>
  <c r="H41" i="62"/>
  <c r="H40" i="62"/>
  <c r="H39" i="62"/>
  <c r="H38" i="62"/>
  <c r="H37" i="62"/>
  <c r="H36" i="62"/>
  <c r="H35" i="62"/>
  <c r="H34" i="62"/>
  <c r="H33" i="62"/>
  <c r="H32" i="62"/>
  <c r="H31" i="62"/>
  <c r="H30" i="62"/>
  <c r="H29" i="62"/>
  <c r="H28" i="62"/>
  <c r="H27" i="62"/>
  <c r="H26" i="62"/>
  <c r="H25" i="62"/>
  <c r="H24" i="62"/>
  <c r="H23" i="62"/>
  <c r="H22" i="62"/>
  <c r="H21" i="62"/>
  <c r="H20" i="62"/>
  <c r="H19" i="62"/>
  <c r="H18" i="62"/>
  <c r="H17" i="62"/>
  <c r="H16" i="62"/>
  <c r="H15" i="62"/>
  <c r="H14" i="62"/>
  <c r="H13" i="62"/>
  <c r="H12" i="62"/>
  <c r="H11" i="62"/>
  <c r="H10" i="62"/>
  <c r="H9" i="62"/>
  <c r="H8" i="62"/>
  <c r="H7" i="62"/>
  <c r="H6" i="62"/>
  <c r="H5" i="62"/>
  <c r="H4" i="62"/>
  <c r="F13" i="61"/>
  <c r="E13" i="61"/>
  <c r="D13" i="61"/>
  <c r="H12" i="61"/>
  <c r="H11" i="61"/>
  <c r="H10" i="61"/>
  <c r="H9" i="61"/>
  <c r="H8" i="61"/>
  <c r="H7" i="61"/>
  <c r="H6" i="61"/>
  <c r="H5" i="61"/>
  <c r="H4" i="61"/>
  <c r="F5" i="60"/>
  <c r="E5" i="60"/>
  <c r="D5" i="60"/>
  <c r="H4" i="60"/>
  <c r="H5" i="60" s="1"/>
  <c r="F54" i="58"/>
  <c r="E54" i="58"/>
  <c r="D54" i="58"/>
  <c r="H53" i="58"/>
  <c r="H52" i="58"/>
  <c r="H51" i="58"/>
  <c r="H50" i="58"/>
  <c r="H49" i="58"/>
  <c r="H48" i="58"/>
  <c r="H47" i="58"/>
  <c r="H46" i="58"/>
  <c r="H45" i="58"/>
  <c r="H44" i="58"/>
  <c r="H43" i="58"/>
  <c r="H42" i="58"/>
  <c r="H41" i="58"/>
  <c r="H40" i="58"/>
  <c r="H39" i="58"/>
  <c r="H38" i="58"/>
  <c r="H37" i="58"/>
  <c r="H36" i="58"/>
  <c r="H35" i="58"/>
  <c r="H34" i="58"/>
  <c r="H33" i="58"/>
  <c r="H32" i="58"/>
  <c r="H31" i="58"/>
  <c r="H30" i="58"/>
  <c r="H29" i="58"/>
  <c r="H28" i="58"/>
  <c r="H27" i="58"/>
  <c r="H26" i="58"/>
  <c r="H25" i="58"/>
  <c r="H24" i="58"/>
  <c r="H23" i="58"/>
  <c r="H22" i="58"/>
  <c r="H21" i="58"/>
  <c r="H20" i="58"/>
  <c r="H19" i="58"/>
  <c r="H18" i="58"/>
  <c r="H17" i="58"/>
  <c r="H16" i="58"/>
  <c r="H15" i="58"/>
  <c r="H14" i="58"/>
  <c r="H13" i="58"/>
  <c r="H12" i="58"/>
  <c r="H11" i="58"/>
  <c r="H10" i="58"/>
  <c r="H9" i="58"/>
  <c r="H8" i="58"/>
  <c r="H7" i="58"/>
  <c r="H6" i="58"/>
  <c r="H5" i="58"/>
  <c r="H4" i="58"/>
  <c r="F29" i="57"/>
  <c r="E29" i="57"/>
  <c r="D29" i="57"/>
  <c r="H28" i="57"/>
  <c r="H27" i="57"/>
  <c r="H26" i="57"/>
  <c r="H25" i="57"/>
  <c r="H24" i="57"/>
  <c r="H23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H10" i="57"/>
  <c r="H9" i="57"/>
  <c r="H8" i="57"/>
  <c r="H7" i="57"/>
  <c r="H6" i="57"/>
  <c r="H5" i="57"/>
  <c r="H4" i="57"/>
  <c r="H29" i="57" s="1"/>
  <c r="H16" i="56"/>
  <c r="H17" i="56"/>
  <c r="H18" i="56"/>
  <c r="H19" i="56"/>
  <c r="H20" i="56"/>
  <c r="H21" i="56"/>
  <c r="H22" i="56"/>
  <c r="H23" i="56"/>
  <c r="H24" i="56"/>
  <c r="H25" i="56"/>
  <c r="H26" i="56"/>
  <c r="H27" i="56"/>
  <c r="H28" i="56"/>
  <c r="F29" i="56"/>
  <c r="E29" i="56"/>
  <c r="D29" i="56"/>
  <c r="H15" i="56"/>
  <c r="H14" i="56"/>
  <c r="H13" i="56"/>
  <c r="H12" i="56"/>
  <c r="H11" i="56"/>
  <c r="H10" i="56"/>
  <c r="H9" i="56"/>
  <c r="H8" i="56"/>
  <c r="H7" i="56"/>
  <c r="H6" i="56"/>
  <c r="H5" i="56"/>
  <c r="H4" i="56"/>
  <c r="F17" i="55"/>
  <c r="E17" i="55"/>
  <c r="D17" i="55"/>
  <c r="H16" i="55"/>
  <c r="H15" i="55"/>
  <c r="H14" i="55"/>
  <c r="H13" i="55"/>
  <c r="H12" i="55"/>
  <c r="H11" i="55"/>
  <c r="H10" i="55"/>
  <c r="H9" i="55"/>
  <c r="H8" i="55"/>
  <c r="H7" i="55"/>
  <c r="H6" i="55"/>
  <c r="H5" i="55"/>
  <c r="H4" i="55"/>
  <c r="H17" i="55" s="1"/>
  <c r="H43" i="54"/>
  <c r="H44" i="54"/>
  <c r="H45" i="54"/>
  <c r="H46" i="54"/>
  <c r="H47" i="54"/>
  <c r="H48" i="54"/>
  <c r="H49" i="54"/>
  <c r="H50" i="54"/>
  <c r="H51" i="54"/>
  <c r="H52" i="54"/>
  <c r="H53" i="54"/>
  <c r="H54" i="54"/>
  <c r="H55" i="54"/>
  <c r="H56" i="54"/>
  <c r="H57" i="54"/>
  <c r="H58" i="54"/>
  <c r="H59" i="54"/>
  <c r="H60" i="54"/>
  <c r="F61" i="54"/>
  <c r="E61" i="54"/>
  <c r="D61" i="54"/>
  <c r="H42" i="54"/>
  <c r="H41" i="54"/>
  <c r="H40" i="54"/>
  <c r="H39" i="54"/>
  <c r="H38" i="54"/>
  <c r="H37" i="54"/>
  <c r="H36" i="54"/>
  <c r="H35" i="54"/>
  <c r="H34" i="54"/>
  <c r="H33" i="54"/>
  <c r="H32" i="54"/>
  <c r="H31" i="54"/>
  <c r="H30" i="54"/>
  <c r="H29" i="54"/>
  <c r="H28" i="54"/>
  <c r="H27" i="54"/>
  <c r="H26" i="54"/>
  <c r="H25" i="54"/>
  <c r="H24" i="54"/>
  <c r="H23" i="54"/>
  <c r="H22" i="54"/>
  <c r="H21" i="54"/>
  <c r="H20" i="54"/>
  <c r="H19" i="54"/>
  <c r="H18" i="54"/>
  <c r="H17" i="54"/>
  <c r="H16" i="54"/>
  <c r="H15" i="54"/>
  <c r="H14" i="54"/>
  <c r="H13" i="54"/>
  <c r="H12" i="54"/>
  <c r="H11" i="54"/>
  <c r="H10" i="54"/>
  <c r="H9" i="54"/>
  <c r="H8" i="54"/>
  <c r="H7" i="54"/>
  <c r="H6" i="54"/>
  <c r="H5" i="54"/>
  <c r="H4" i="54"/>
  <c r="F7" i="53"/>
  <c r="E7" i="53"/>
  <c r="D7" i="53"/>
  <c r="H6" i="53"/>
  <c r="H5" i="53"/>
  <c r="H4" i="53"/>
  <c r="H7" i="53" s="1"/>
  <c r="F5" i="52"/>
  <c r="E5" i="52"/>
  <c r="D5" i="52"/>
  <c r="H4" i="52"/>
  <c r="H5" i="52" s="1"/>
  <c r="F13" i="51"/>
  <c r="E13" i="51"/>
  <c r="D13" i="51"/>
  <c r="H12" i="51"/>
  <c r="H11" i="51"/>
  <c r="H10" i="51"/>
  <c r="H9" i="51"/>
  <c r="H8" i="51"/>
  <c r="H7" i="51"/>
  <c r="H6" i="51"/>
  <c r="H5" i="51"/>
  <c r="H4" i="51"/>
  <c r="F13" i="50"/>
  <c r="E13" i="50"/>
  <c r="D13" i="50"/>
  <c r="H12" i="50"/>
  <c r="H11" i="50"/>
  <c r="H10" i="50"/>
  <c r="H9" i="50"/>
  <c r="H8" i="50"/>
  <c r="H7" i="50"/>
  <c r="H6" i="50"/>
  <c r="H5" i="50"/>
  <c r="H4" i="50"/>
  <c r="F5" i="49"/>
  <c r="E5" i="49"/>
  <c r="D5" i="49"/>
  <c r="H4" i="49"/>
  <c r="H5" i="49" s="1"/>
  <c r="H18" i="48"/>
  <c r="F20" i="48"/>
  <c r="E20" i="48"/>
  <c r="D20" i="48"/>
  <c r="H19" i="48"/>
  <c r="H17" i="48"/>
  <c r="H16" i="48"/>
  <c r="H15" i="48"/>
  <c r="H14" i="48"/>
  <c r="H13" i="48"/>
  <c r="H12" i="48"/>
  <c r="H11" i="48"/>
  <c r="H10" i="48"/>
  <c r="H9" i="48"/>
  <c r="H8" i="48"/>
  <c r="H7" i="48"/>
  <c r="H6" i="48"/>
  <c r="H5" i="48"/>
  <c r="H4" i="48"/>
  <c r="H20" i="48" s="1"/>
  <c r="H18" i="47"/>
  <c r="H19" i="47"/>
  <c r="H20" i="47"/>
  <c r="H21" i="47"/>
  <c r="H22" i="47"/>
  <c r="H23" i="47"/>
  <c r="H24" i="47"/>
  <c r="H25" i="47"/>
  <c r="H26" i="47"/>
  <c r="H27" i="47"/>
  <c r="H28" i="47"/>
  <c r="H29" i="47"/>
  <c r="H30" i="47"/>
  <c r="H31" i="47"/>
  <c r="H32" i="47"/>
  <c r="H33" i="47"/>
  <c r="H34" i="47"/>
  <c r="H35" i="47"/>
  <c r="H36" i="47"/>
  <c r="H37" i="47"/>
  <c r="H38" i="47"/>
  <c r="H39" i="47"/>
  <c r="H40" i="47"/>
  <c r="H41" i="47"/>
  <c r="H42" i="47"/>
  <c r="H43" i="47"/>
  <c r="F44" i="47"/>
  <c r="E44" i="47"/>
  <c r="D44" i="47"/>
  <c r="H17" i="47"/>
  <c r="H16" i="47"/>
  <c r="H15" i="47"/>
  <c r="H14" i="47"/>
  <c r="H13" i="47"/>
  <c r="H12" i="47"/>
  <c r="H11" i="47"/>
  <c r="H10" i="47"/>
  <c r="H9" i="47"/>
  <c r="H8" i="47"/>
  <c r="H7" i="47"/>
  <c r="H6" i="47"/>
  <c r="H5" i="47"/>
  <c r="H4" i="47"/>
  <c r="F5" i="46"/>
  <c r="E5" i="46"/>
  <c r="D5" i="46"/>
  <c r="H4" i="46"/>
  <c r="H5" i="46" s="1"/>
  <c r="H9" i="45"/>
  <c r="H8" i="45"/>
  <c r="H7" i="45"/>
  <c r="H6" i="45"/>
  <c r="H5" i="45"/>
  <c r="H4" i="45"/>
  <c r="H10" i="45" s="1"/>
  <c r="D5" i="44"/>
  <c r="E5" i="44"/>
  <c r="F5" i="44"/>
  <c r="H4" i="44"/>
  <c r="H5" i="44" s="1"/>
  <c r="H13" i="43"/>
  <c r="H14" i="43"/>
  <c r="H15" i="43"/>
  <c r="H16" i="43"/>
  <c r="H17" i="43"/>
  <c r="H18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33" i="43"/>
  <c r="H34" i="43"/>
  <c r="H35" i="43"/>
  <c r="H36" i="43"/>
  <c r="H37" i="43"/>
  <c r="H38" i="43"/>
  <c r="H39" i="43"/>
  <c r="H40" i="43"/>
  <c r="H41" i="43"/>
  <c r="H42" i="43"/>
  <c r="H43" i="43"/>
  <c r="H44" i="43"/>
  <c r="H45" i="43"/>
  <c r="H46" i="43"/>
  <c r="H47" i="43"/>
  <c r="H48" i="43"/>
  <c r="H49" i="43"/>
  <c r="H50" i="43"/>
  <c r="H51" i="43"/>
  <c r="H52" i="43"/>
  <c r="H53" i="43"/>
  <c r="H54" i="43"/>
  <c r="H55" i="43"/>
  <c r="H56" i="43"/>
  <c r="H57" i="43"/>
  <c r="H58" i="43"/>
  <c r="H59" i="43"/>
  <c r="H60" i="43"/>
  <c r="H61" i="43"/>
  <c r="H62" i="43"/>
  <c r="H63" i="43"/>
  <c r="H64" i="43"/>
  <c r="H65" i="43"/>
  <c r="H66" i="43"/>
  <c r="H67" i="43"/>
  <c r="H68" i="43"/>
  <c r="H69" i="43"/>
  <c r="H70" i="43"/>
  <c r="H71" i="43"/>
  <c r="H72" i="43"/>
  <c r="H73" i="43"/>
  <c r="H74" i="43"/>
  <c r="H75" i="43"/>
  <c r="H76" i="43"/>
  <c r="H77" i="43"/>
  <c r="H78" i="43"/>
  <c r="H79" i="43"/>
  <c r="H80" i="43"/>
  <c r="H81" i="43"/>
  <c r="H82" i="43"/>
  <c r="H83" i="43"/>
  <c r="H84" i="43"/>
  <c r="H85" i="43"/>
  <c r="H86" i="43"/>
  <c r="H87" i="43"/>
  <c r="H88" i="43"/>
  <c r="H89" i="43"/>
  <c r="H90" i="43"/>
  <c r="H91" i="43"/>
  <c r="H92" i="43"/>
  <c r="H93" i="43"/>
  <c r="H94" i="43"/>
  <c r="H95" i="43"/>
  <c r="H96" i="43"/>
  <c r="H97" i="43"/>
  <c r="H98" i="43"/>
  <c r="H99" i="43"/>
  <c r="H100" i="43"/>
  <c r="H101" i="43"/>
  <c r="H102" i="43"/>
  <c r="H103" i="43"/>
  <c r="H104" i="43"/>
  <c r="H105" i="43"/>
  <c r="H106" i="43"/>
  <c r="H107" i="43"/>
  <c r="H108" i="43"/>
  <c r="H109" i="43"/>
  <c r="H110" i="43"/>
  <c r="H111" i="43"/>
  <c r="H112" i="43"/>
  <c r="H113" i="43"/>
  <c r="H114" i="43"/>
  <c r="H115" i="43"/>
  <c r="H116" i="43"/>
  <c r="H117" i="43"/>
  <c r="H118" i="43"/>
  <c r="H119" i="43"/>
  <c r="H5" i="43"/>
  <c r="H6" i="43"/>
  <c r="H7" i="43"/>
  <c r="H8" i="43"/>
  <c r="H9" i="43"/>
  <c r="H10" i="43"/>
  <c r="H11" i="43"/>
  <c r="H12" i="43"/>
  <c r="F120" i="43"/>
  <c r="E120" i="43"/>
  <c r="D120" i="43"/>
  <c r="H4" i="43"/>
  <c r="H19" i="42"/>
  <c r="H4" i="42"/>
  <c r="H5" i="42"/>
  <c r="H6" i="42"/>
  <c r="H7" i="42"/>
  <c r="H8" i="42"/>
  <c r="H9" i="42"/>
  <c r="H10" i="42"/>
  <c r="H11" i="42"/>
  <c r="H12" i="42"/>
  <c r="H13" i="42"/>
  <c r="H14" i="42"/>
  <c r="H15" i="42"/>
  <c r="H16" i="42"/>
  <c r="H17" i="42"/>
  <c r="H18" i="42"/>
  <c r="F19" i="42"/>
  <c r="D19" i="42"/>
  <c r="H13" i="17"/>
  <c r="H14" i="17"/>
  <c r="H15" i="17"/>
  <c r="H16" i="17"/>
  <c r="H17" i="17"/>
  <c r="H18" i="17"/>
  <c r="H19" i="17"/>
  <c r="H20" i="17"/>
  <c r="H21" i="17"/>
  <c r="H22" i="17"/>
  <c r="H23" i="17"/>
  <c r="H12" i="17"/>
  <c r="E24" i="17"/>
  <c r="D24" i="17"/>
  <c r="H11" i="65" l="1"/>
  <c r="H60" i="62"/>
  <c r="H13" i="61"/>
  <c r="H54" i="58"/>
  <c r="H29" i="56"/>
  <c r="H61" i="54"/>
  <c r="H13" i="51"/>
  <c r="H13" i="50"/>
  <c r="H44" i="47"/>
  <c r="H120" i="43"/>
</calcChain>
</file>

<file path=xl/sharedStrings.xml><?xml version="1.0" encoding="utf-8"?>
<sst xmlns="http://schemas.openxmlformats.org/spreadsheetml/2006/main" count="1288" uniqueCount="840">
  <si>
    <r>
      <rPr>
        <sz val="14"/>
        <color theme="1"/>
        <rFont val="黑体"/>
        <family val="3"/>
        <charset val="134"/>
      </rPr>
      <t>序号</t>
    </r>
  </si>
  <si>
    <r>
      <rPr>
        <sz val="14"/>
        <color theme="1"/>
        <rFont val="黑体"/>
        <family val="3"/>
        <charset val="134"/>
      </rPr>
      <t>备注</t>
    </r>
  </si>
  <si>
    <t>周万齐</t>
  </si>
  <si>
    <t>370633196301******</t>
  </si>
  <si>
    <t>车国</t>
  </si>
  <si>
    <t>370633195509******</t>
  </si>
  <si>
    <t>周广顺</t>
  </si>
  <si>
    <t>370633195901******</t>
  </si>
  <si>
    <t>孙茂先</t>
  </si>
  <si>
    <t>370633196511******</t>
  </si>
  <si>
    <t>孙茂松</t>
  </si>
  <si>
    <t>370633196405******</t>
  </si>
  <si>
    <t>孙致礼</t>
  </si>
  <si>
    <t>370633195610******</t>
  </si>
  <si>
    <t>董庆泽</t>
  </si>
  <si>
    <t>370633196304******</t>
  </si>
  <si>
    <t>柳淑芹</t>
  </si>
  <si>
    <t>370633195102******</t>
  </si>
  <si>
    <t>孙茂波</t>
  </si>
  <si>
    <t>370633197101******</t>
  </si>
  <si>
    <t>孙茂林</t>
  </si>
  <si>
    <t>370633196002******</t>
  </si>
  <si>
    <t>孙兆利</t>
  </si>
  <si>
    <t>370633195911******</t>
  </si>
  <si>
    <t>唐淑芝</t>
  </si>
  <si>
    <t>370633196407******</t>
  </si>
  <si>
    <t>车常虎</t>
  </si>
  <si>
    <t>370633196101******</t>
  </si>
  <si>
    <t>孙建文</t>
  </si>
  <si>
    <t>370633195811******</t>
  </si>
  <si>
    <t>车方录</t>
  </si>
  <si>
    <t>370633195211******</t>
  </si>
  <si>
    <t>车锡恩</t>
  </si>
  <si>
    <t>370633196701******</t>
  </si>
  <si>
    <t>车夕敏</t>
  </si>
  <si>
    <t>370620194012******</t>
  </si>
  <si>
    <t>董成光</t>
  </si>
  <si>
    <t>370633196004******</t>
  </si>
  <si>
    <t>车方臣</t>
  </si>
  <si>
    <t>370633195201******</t>
  </si>
  <si>
    <t>车元周</t>
  </si>
  <si>
    <t>370633196211******</t>
  </si>
  <si>
    <r>
      <rPr>
        <b/>
        <sz val="14"/>
        <color theme="1"/>
        <rFont val="宋体"/>
        <family val="3"/>
        <charset val="134"/>
      </rPr>
      <t>合</t>
    </r>
    <r>
      <rPr>
        <b/>
        <sz val="14"/>
        <color theme="1"/>
        <rFont val="Times New Roman"/>
        <family val="1"/>
      </rPr>
      <t xml:space="preserve">  </t>
    </r>
    <r>
      <rPr>
        <b/>
        <sz val="14"/>
        <color theme="1"/>
        <rFont val="宋体"/>
        <family val="3"/>
        <charset val="134"/>
      </rPr>
      <t>计</t>
    </r>
    <r>
      <rPr>
        <b/>
        <sz val="14"/>
        <color theme="1"/>
        <rFont val="Times New Roman"/>
        <family val="1"/>
      </rPr>
      <t xml:space="preserve">
</t>
    </r>
  </si>
  <si>
    <t>刘伯玉</t>
  </si>
  <si>
    <t>370633194506******</t>
  </si>
  <si>
    <t>刘玉新</t>
  </si>
  <si>
    <t>370633195207******</t>
  </si>
  <si>
    <t>刘玉伟</t>
  </si>
  <si>
    <t>鞠香丽</t>
  </si>
  <si>
    <t>370633197009******</t>
  </si>
  <si>
    <t>刘福德</t>
  </si>
  <si>
    <t>370633194810******</t>
  </si>
  <si>
    <t>刘秋丽</t>
  </si>
  <si>
    <t>370633196409******</t>
  </si>
  <si>
    <t>刘档柱</t>
  </si>
  <si>
    <t>370633197010******</t>
  </si>
  <si>
    <t>刘义昌</t>
  </si>
  <si>
    <t>刘昌远</t>
  </si>
  <si>
    <t>370633196611******</t>
  </si>
  <si>
    <t>董英</t>
  </si>
  <si>
    <t>刘军强</t>
  </si>
  <si>
    <t>孙玉荣</t>
  </si>
  <si>
    <t>370633195308******</t>
  </si>
  <si>
    <t>刘胜会</t>
  </si>
  <si>
    <t>370633196908******</t>
  </si>
  <si>
    <t>刘喜振</t>
  </si>
  <si>
    <t>370633195502******</t>
  </si>
  <si>
    <t>张斌</t>
  </si>
  <si>
    <t>371002198408******</t>
  </si>
  <si>
    <t>梁盛</t>
  </si>
  <si>
    <t>370633194703******</t>
  </si>
  <si>
    <t>刘昌英</t>
  </si>
  <si>
    <t>370633195510******</t>
  </si>
  <si>
    <t>许成道</t>
  </si>
  <si>
    <t>370633194903******</t>
  </si>
  <si>
    <t xml:space="preserve"> 车梦仁 </t>
  </si>
  <si>
    <t>370633195012******</t>
  </si>
  <si>
    <t>夏锡永</t>
  </si>
  <si>
    <t>370633195309******</t>
  </si>
  <si>
    <t>梁芝</t>
  </si>
  <si>
    <t>370633195410******</t>
  </si>
  <si>
    <t>梁绍畲</t>
  </si>
  <si>
    <t>210213195010******</t>
  </si>
  <si>
    <t>车维姣</t>
  </si>
  <si>
    <t>370633195512******</t>
  </si>
  <si>
    <t>梁先桥</t>
  </si>
  <si>
    <t>370633196009******</t>
  </si>
  <si>
    <t>梁秉章</t>
  </si>
  <si>
    <t>370633196212******</t>
  </si>
  <si>
    <t>车吉坤</t>
  </si>
  <si>
    <t>370633195508******</t>
  </si>
  <si>
    <t>梁国增</t>
  </si>
  <si>
    <t>370633195401******</t>
  </si>
  <si>
    <t>车富强</t>
  </si>
  <si>
    <t>370633195701******</t>
  </si>
  <si>
    <t>梁永强</t>
  </si>
  <si>
    <t>370633196601******</t>
  </si>
  <si>
    <t>夏元龙</t>
  </si>
  <si>
    <t>370633194710******</t>
  </si>
  <si>
    <t>梁秉云</t>
  </si>
  <si>
    <t>370633195605******</t>
  </si>
  <si>
    <t>孙德英</t>
  </si>
  <si>
    <t>371002196402******</t>
  </si>
  <si>
    <t>梁文明</t>
  </si>
  <si>
    <t>370633194902******</t>
  </si>
  <si>
    <t>梁先跃</t>
  </si>
  <si>
    <t>370633196003******</t>
  </si>
  <si>
    <t>梁友</t>
  </si>
  <si>
    <t>370633196305******</t>
  </si>
  <si>
    <t>车吉平</t>
  </si>
  <si>
    <t>梁建勇</t>
  </si>
  <si>
    <t>370633195808******</t>
  </si>
  <si>
    <t>曲钦玉</t>
  </si>
  <si>
    <t>370633195603******</t>
  </si>
  <si>
    <t>梁绍沂</t>
  </si>
  <si>
    <t>370633194910******</t>
  </si>
  <si>
    <t>夏锡会</t>
  </si>
  <si>
    <t>闫英莲</t>
  </si>
  <si>
    <t>370633196802******</t>
  </si>
  <si>
    <t>车海</t>
  </si>
  <si>
    <t>370633196302******</t>
  </si>
  <si>
    <t>梁希清</t>
  </si>
  <si>
    <t>370633195210******</t>
  </si>
  <si>
    <t>梁先通</t>
  </si>
  <si>
    <t>370633195908******</t>
  </si>
  <si>
    <t>梁先英</t>
  </si>
  <si>
    <t>370633196210******</t>
  </si>
  <si>
    <t>梁建威</t>
  </si>
  <si>
    <t>370633196006******</t>
  </si>
  <si>
    <t>梁先甸</t>
  </si>
  <si>
    <t>370633195604******</t>
  </si>
  <si>
    <t>梁先建</t>
  </si>
  <si>
    <t>370633195002******</t>
  </si>
  <si>
    <t>梁奎生</t>
  </si>
  <si>
    <t>370633196505******</t>
  </si>
  <si>
    <t>梁成</t>
  </si>
  <si>
    <t>370633195806******</t>
  </si>
  <si>
    <t>梁先启</t>
  </si>
  <si>
    <t>379012195910******</t>
  </si>
  <si>
    <t>梁绍选</t>
  </si>
  <si>
    <t>370633195612******</t>
  </si>
  <si>
    <t>梁翰</t>
  </si>
  <si>
    <t>车玉云</t>
  </si>
  <si>
    <t>370633195501******</t>
  </si>
  <si>
    <t>郭兰香</t>
  </si>
  <si>
    <t>梁秉辉</t>
  </si>
  <si>
    <t>370633195402******</t>
  </si>
  <si>
    <t>梁连波</t>
  </si>
  <si>
    <t>370633197004******</t>
  </si>
  <si>
    <t>梁志强</t>
  </si>
  <si>
    <t>370633195212******</t>
  </si>
  <si>
    <t>梁先泽</t>
  </si>
  <si>
    <t>370633195601******</t>
  </si>
  <si>
    <t>梁福</t>
  </si>
  <si>
    <t>371002195112******</t>
  </si>
  <si>
    <t>梁先涛</t>
  </si>
  <si>
    <t>370633196906******</t>
  </si>
  <si>
    <t>梁秉文</t>
  </si>
  <si>
    <t>梁绍彤</t>
  </si>
  <si>
    <t>370633195506******</t>
  </si>
  <si>
    <t>梁绍龙</t>
  </si>
  <si>
    <t>370633195803******</t>
  </si>
  <si>
    <t>梁绍联</t>
  </si>
  <si>
    <t>370633196112******</t>
  </si>
  <si>
    <t>梁国进</t>
  </si>
  <si>
    <t>370633196012******</t>
  </si>
  <si>
    <t>王振龙</t>
  </si>
  <si>
    <t>370633196205******</t>
  </si>
  <si>
    <t>刘巧玲</t>
  </si>
  <si>
    <t>370633196911******</t>
  </si>
  <si>
    <t>梁绍霈</t>
  </si>
  <si>
    <t>370633194106******</t>
  </si>
  <si>
    <t>梁业明</t>
  </si>
  <si>
    <t>370633196806******</t>
  </si>
  <si>
    <t>梁先法</t>
  </si>
  <si>
    <t>370633195104******</t>
  </si>
  <si>
    <t>梁国友</t>
  </si>
  <si>
    <t>梁青</t>
  </si>
  <si>
    <t>370633196810******</t>
  </si>
  <si>
    <t>刘秀华</t>
  </si>
  <si>
    <t>370633195606******</t>
  </si>
  <si>
    <t>梁安</t>
  </si>
  <si>
    <t>370633196402******</t>
  </si>
  <si>
    <t>陈跨峰</t>
  </si>
  <si>
    <t>372801197612******</t>
  </si>
  <si>
    <t>梁敬华</t>
  </si>
  <si>
    <t>370633196404******</t>
  </si>
  <si>
    <t>梁秉栋</t>
  </si>
  <si>
    <t>370633196207******</t>
  </si>
  <si>
    <t>梁先威</t>
  </si>
  <si>
    <t>370633196311******</t>
  </si>
  <si>
    <t>夏锡亭</t>
  </si>
  <si>
    <t>梁志龙</t>
  </si>
  <si>
    <t>370633195706******</t>
  </si>
  <si>
    <t>梁绍波</t>
  </si>
  <si>
    <t>370633195609******</t>
  </si>
  <si>
    <t>梁红伟</t>
  </si>
  <si>
    <t>370633196704******</t>
  </si>
  <si>
    <t>梁秉荣</t>
  </si>
  <si>
    <t>梁希卫</t>
  </si>
  <si>
    <t>梁先栋</t>
  </si>
  <si>
    <t>370633196306******</t>
  </si>
  <si>
    <t>邓秀玲</t>
  </si>
  <si>
    <t>370633196105******</t>
  </si>
  <si>
    <t>梁志洪</t>
  </si>
  <si>
    <t>梁永全</t>
  </si>
  <si>
    <t>370633197007******</t>
  </si>
  <si>
    <t>梁秉全</t>
  </si>
  <si>
    <t>370633195906******</t>
  </si>
  <si>
    <t>梁洪</t>
  </si>
  <si>
    <t>梁绍裘</t>
  </si>
  <si>
    <t>370633195112******</t>
  </si>
  <si>
    <t>梁淑英</t>
  </si>
  <si>
    <t>370633195411******</t>
  </si>
  <si>
    <t>梁秉娈</t>
  </si>
  <si>
    <t>370633195111******</t>
  </si>
  <si>
    <t>孙秀雷</t>
  </si>
  <si>
    <t>370629197609******</t>
  </si>
  <si>
    <t>梁爱玲</t>
  </si>
  <si>
    <t>张淑莲</t>
  </si>
  <si>
    <t>梁绍辕</t>
  </si>
  <si>
    <t>37063319570******</t>
  </si>
  <si>
    <t>孙茂才</t>
  </si>
  <si>
    <t>370633196312******</t>
  </si>
  <si>
    <t>梁清</t>
  </si>
  <si>
    <t>370633195009******</t>
  </si>
  <si>
    <t>车维龙</t>
  </si>
  <si>
    <t>370633196108******</t>
  </si>
  <si>
    <t>梁燕丽</t>
  </si>
  <si>
    <t>梁希瑰</t>
  </si>
  <si>
    <t>370633196604******</t>
  </si>
  <si>
    <t>梁绍岩</t>
  </si>
  <si>
    <t>370633195912******</t>
  </si>
  <si>
    <t>梁先湖</t>
  </si>
  <si>
    <t>370633196512******</t>
  </si>
  <si>
    <t>梁希玫</t>
  </si>
  <si>
    <t>梁永涛</t>
  </si>
  <si>
    <t>370633197012******</t>
  </si>
  <si>
    <t>车君花</t>
  </si>
  <si>
    <t>梁秉政</t>
  </si>
  <si>
    <t>370633195409******</t>
  </si>
  <si>
    <t>唐秀萍</t>
  </si>
  <si>
    <t>梁秉跃</t>
  </si>
  <si>
    <t>370633196309******</t>
  </si>
  <si>
    <t>梁先景</t>
  </si>
  <si>
    <t>梁秉勇</t>
  </si>
  <si>
    <t>370633193510******</t>
  </si>
  <si>
    <t>梁建波</t>
  </si>
  <si>
    <t>车志刚</t>
  </si>
  <si>
    <t>370633196412******</t>
  </si>
  <si>
    <t>车梦才</t>
  </si>
  <si>
    <t>370633196406******</t>
  </si>
  <si>
    <t>梁庆祝</t>
  </si>
  <si>
    <t>370633197305******</t>
  </si>
  <si>
    <t>李爱华</t>
  </si>
  <si>
    <t>370633196807******</t>
  </si>
  <si>
    <t>梁建明</t>
  </si>
  <si>
    <t>370633196110******</t>
  </si>
  <si>
    <t>梁晓春</t>
  </si>
  <si>
    <t>371002199005******</t>
  </si>
  <si>
    <t>梁先荣</t>
  </si>
  <si>
    <t>梁建国</t>
  </si>
  <si>
    <t>姜永杰</t>
  </si>
  <si>
    <t>梁文忠</t>
  </si>
  <si>
    <t>梁志恩</t>
  </si>
  <si>
    <t>梁爱青</t>
  </si>
  <si>
    <t>370633195705******</t>
  </si>
  <si>
    <t>梁志新</t>
  </si>
  <si>
    <t>370633196201******</t>
  </si>
  <si>
    <t>侯爱霞</t>
  </si>
  <si>
    <t>梁泉龙</t>
  </si>
  <si>
    <t>370633197106******</t>
  </si>
  <si>
    <t>吴英好</t>
  </si>
  <si>
    <t>梁绍虎</t>
  </si>
  <si>
    <t>许杰</t>
  </si>
  <si>
    <t>刘贤琴</t>
  </si>
  <si>
    <t>车吉洪</t>
  </si>
  <si>
    <t>车孟胜</t>
  </si>
  <si>
    <t>370633195910******</t>
  </si>
  <si>
    <t>车维瑜</t>
  </si>
  <si>
    <t>车维功</t>
  </si>
  <si>
    <t>370633195504******</t>
  </si>
  <si>
    <t>车吉波</t>
  </si>
  <si>
    <t>车孟刚</t>
  </si>
  <si>
    <t>夏吉员</t>
  </si>
  <si>
    <t>王常亮</t>
  </si>
  <si>
    <t>370633197005******</t>
  </si>
  <si>
    <t>江培兰</t>
  </si>
  <si>
    <t>王金华</t>
  </si>
  <si>
    <t>王建立</t>
  </si>
  <si>
    <t>王培福</t>
  </si>
  <si>
    <t>王金财</t>
  </si>
  <si>
    <t>王会娜</t>
  </si>
  <si>
    <t>370633196208******</t>
  </si>
  <si>
    <t>梁广海</t>
  </si>
  <si>
    <t>370633195812******</t>
  </si>
  <si>
    <t>夏元堂</t>
  </si>
  <si>
    <t>夏吉丽</t>
  </si>
  <si>
    <t>370633195904******</t>
  </si>
  <si>
    <t>王国民</t>
  </si>
  <si>
    <t>370633195805******</t>
  </si>
  <si>
    <t>夏吉亭</t>
  </si>
  <si>
    <t>王炳荣</t>
  </si>
  <si>
    <t>370633196501******</t>
  </si>
  <si>
    <t>王培振</t>
  </si>
  <si>
    <t>王杰</t>
  </si>
  <si>
    <t>梁广华</t>
  </si>
  <si>
    <t>郭玉华</t>
  </si>
  <si>
    <t>220523196904******</t>
  </si>
  <si>
    <t>王文华</t>
  </si>
  <si>
    <t>王文明</t>
  </si>
  <si>
    <t>370633196206******</t>
  </si>
  <si>
    <t>夏元松</t>
  </si>
  <si>
    <t>370633195304******</t>
  </si>
  <si>
    <t>夏元发</t>
  </si>
  <si>
    <t>370633194511******</t>
  </si>
  <si>
    <t>王炳胜</t>
  </si>
  <si>
    <t>371002196502******</t>
  </si>
  <si>
    <t>夏玉敏</t>
  </si>
  <si>
    <t>370633196605******</t>
  </si>
  <si>
    <t>王培永</t>
  </si>
  <si>
    <t>370633195703******</t>
  </si>
  <si>
    <t>宋吉芬</t>
  </si>
  <si>
    <t>王金清</t>
  </si>
  <si>
    <t>370633195902******</t>
  </si>
  <si>
    <t>王金良</t>
  </si>
  <si>
    <t>夏吉良</t>
  </si>
  <si>
    <t>370633196411******</t>
  </si>
  <si>
    <t>王金顺</t>
  </si>
  <si>
    <t>370633195712******</t>
  </si>
  <si>
    <t>夏继本</t>
  </si>
  <si>
    <t>张功新</t>
  </si>
  <si>
    <t>王培生</t>
  </si>
  <si>
    <t>侯彩华</t>
  </si>
  <si>
    <t>王培显</t>
  </si>
  <si>
    <t>丛日菊</t>
  </si>
  <si>
    <t>370633195412******</t>
  </si>
  <si>
    <t>夏新德</t>
  </si>
  <si>
    <t>370633195205******</t>
  </si>
  <si>
    <t>王海波</t>
  </si>
  <si>
    <t>王炳锁</t>
  </si>
  <si>
    <t>370633195306******</t>
  </si>
  <si>
    <t>王炳礼</t>
  </si>
  <si>
    <t>于福振</t>
  </si>
  <si>
    <t>370633194811******</t>
  </si>
  <si>
    <t>于思忠</t>
  </si>
  <si>
    <t>孙美丽</t>
  </si>
  <si>
    <t>371002197308******</t>
  </si>
  <si>
    <t>于江明</t>
  </si>
  <si>
    <t>370633196609******</t>
  </si>
  <si>
    <t>于思文</t>
  </si>
  <si>
    <t>370633194311******</t>
  </si>
  <si>
    <t>于爱娜</t>
  </si>
  <si>
    <t>于松</t>
  </si>
  <si>
    <t>邓锦玲</t>
  </si>
  <si>
    <t>370633195301******</t>
  </si>
  <si>
    <t>于福洋</t>
  </si>
  <si>
    <t>370633197006******</t>
  </si>
  <si>
    <t>于思奇</t>
  </si>
  <si>
    <t>于福广</t>
  </si>
  <si>
    <t>于 成</t>
  </si>
  <si>
    <t>370633196508******</t>
  </si>
  <si>
    <t>于福桥</t>
  </si>
  <si>
    <t>于福克</t>
  </si>
  <si>
    <t>于思新</t>
  </si>
  <si>
    <t>370633195708******</t>
  </si>
  <si>
    <t>于晓</t>
  </si>
  <si>
    <t>379012197512******</t>
  </si>
  <si>
    <t>郭振波</t>
  </si>
  <si>
    <t>刘昌进</t>
  </si>
  <si>
    <t>370633194609******</t>
  </si>
  <si>
    <t>夏福芝</t>
  </si>
  <si>
    <t>379012197702******</t>
  </si>
  <si>
    <t>刘玉波</t>
  </si>
  <si>
    <t>370633196005******</t>
  </si>
  <si>
    <t>刘昌贵</t>
  </si>
  <si>
    <t>370633194211******</t>
  </si>
  <si>
    <t>刘昌永</t>
  </si>
  <si>
    <t>370633194111******</t>
  </si>
  <si>
    <t>刘新春</t>
  </si>
  <si>
    <t>370633196607******</t>
  </si>
  <si>
    <t>刘胜昌</t>
  </si>
  <si>
    <t>370633196410******</t>
  </si>
  <si>
    <t>马双明</t>
  </si>
  <si>
    <t>郭洪殿</t>
  </si>
  <si>
    <t>郭敬东</t>
  </si>
  <si>
    <t>370633194205******</t>
  </si>
  <si>
    <t>郭有生</t>
  </si>
  <si>
    <t>郭杰东</t>
  </si>
  <si>
    <t>郭有军</t>
  </si>
  <si>
    <t>郭振志</t>
  </si>
  <si>
    <t>370633196712******</t>
  </si>
  <si>
    <t>郭洪壮</t>
  </si>
  <si>
    <t>370633195804******</t>
  </si>
  <si>
    <t>郭振良</t>
  </si>
  <si>
    <t>370633196707******</t>
  </si>
  <si>
    <t>郭洪忠</t>
  </si>
  <si>
    <t>370633195110******</t>
  </si>
  <si>
    <t>刘俊海</t>
  </si>
  <si>
    <t>371002197509******</t>
  </si>
  <si>
    <t>林荣武</t>
  </si>
  <si>
    <t>林建壮</t>
  </si>
  <si>
    <t>林治路</t>
  </si>
  <si>
    <t>370633194904******</t>
  </si>
  <si>
    <t>唐世贵</t>
  </si>
  <si>
    <t>董延顺</t>
  </si>
  <si>
    <t>董延文</t>
  </si>
  <si>
    <t>370633195303******</t>
  </si>
  <si>
    <t>唐士珍</t>
  </si>
  <si>
    <t>370633194906******</t>
  </si>
  <si>
    <t>唐世建</t>
  </si>
  <si>
    <t>370633195011******</t>
  </si>
  <si>
    <t>唐延开</t>
  </si>
  <si>
    <t>董振海</t>
  </si>
  <si>
    <t>董维秀</t>
  </si>
  <si>
    <t>董国和</t>
  </si>
  <si>
    <t>370633195511******</t>
  </si>
  <si>
    <t>董兰荣</t>
  </si>
  <si>
    <t>370633195707******</t>
  </si>
  <si>
    <t>滕娟</t>
  </si>
  <si>
    <t>370983198904******</t>
  </si>
  <si>
    <t>倪常进</t>
  </si>
  <si>
    <t>董壮阶</t>
  </si>
  <si>
    <t>370633194705******</t>
  </si>
  <si>
    <t>董志礼</t>
  </si>
  <si>
    <t>董延泽</t>
  </si>
  <si>
    <t>370633195602******</t>
  </si>
  <si>
    <t>董延刚</t>
  </si>
  <si>
    <t>370633196901******</t>
  </si>
  <si>
    <t>唐延范</t>
  </si>
  <si>
    <t>379012195801******</t>
  </si>
  <si>
    <t>唐延章</t>
  </si>
  <si>
    <t>370633193403******</t>
  </si>
  <si>
    <t>董延国</t>
  </si>
  <si>
    <t>370633194711******</t>
  </si>
  <si>
    <t>董居兰</t>
  </si>
  <si>
    <t>370633194501******</t>
  </si>
  <si>
    <t>董延奇</t>
  </si>
  <si>
    <t>370633195407******</t>
  </si>
  <si>
    <t>唐民</t>
  </si>
  <si>
    <t>徐海波</t>
  </si>
  <si>
    <t>370633196403******</t>
  </si>
  <si>
    <t>唐士礼</t>
  </si>
  <si>
    <t>郭振天</t>
  </si>
  <si>
    <t>唐士丽</t>
  </si>
  <si>
    <t>董志</t>
  </si>
  <si>
    <t>唐世礼</t>
  </si>
  <si>
    <t>郭振海</t>
  </si>
  <si>
    <t>于福霞</t>
  </si>
  <si>
    <t>370633196509******</t>
  </si>
  <si>
    <t>董延全</t>
  </si>
  <si>
    <t>370633195503******</t>
  </si>
  <si>
    <t>唐延礼</t>
  </si>
  <si>
    <t>徐文英</t>
  </si>
  <si>
    <t>唐龙</t>
  </si>
  <si>
    <t>唐守荣</t>
  </si>
  <si>
    <t>董新科</t>
  </si>
  <si>
    <t>董延法</t>
  </si>
  <si>
    <t>董兰凤</t>
  </si>
  <si>
    <t>何春艳</t>
  </si>
  <si>
    <t>董延举</t>
  </si>
  <si>
    <t>董延安</t>
  </si>
  <si>
    <t>董延会</t>
  </si>
  <si>
    <t>董会阶</t>
  </si>
  <si>
    <t>董玉海</t>
  </si>
  <si>
    <t>郭爱华</t>
  </si>
  <si>
    <t>刘淑平</t>
  </si>
  <si>
    <t>董山阶</t>
  </si>
  <si>
    <t>董维泽</t>
  </si>
  <si>
    <t>孟新生</t>
  </si>
  <si>
    <t>董维海</t>
  </si>
  <si>
    <t>董远阶</t>
  </si>
  <si>
    <t>刘玉全</t>
  </si>
  <si>
    <t>董模阶</t>
  </si>
  <si>
    <t>刘涛</t>
  </si>
  <si>
    <t>董吉阶</t>
  </si>
  <si>
    <t>董延德</t>
  </si>
  <si>
    <t>董友</t>
  </si>
  <si>
    <t>张华文</t>
  </si>
  <si>
    <t>刘桂莲</t>
  </si>
  <si>
    <t>张晓波</t>
  </si>
  <si>
    <t>孙兰华</t>
  </si>
  <si>
    <t>张新堂</t>
  </si>
  <si>
    <t>370633195107******</t>
  </si>
  <si>
    <t>张起刚</t>
  </si>
  <si>
    <t>370633195608******</t>
  </si>
  <si>
    <t>张小平</t>
  </si>
  <si>
    <t>370633196703******</t>
  </si>
  <si>
    <t>张宏</t>
  </si>
  <si>
    <t>370633196606******</t>
  </si>
  <si>
    <t>张新胜</t>
  </si>
  <si>
    <t>张起先</t>
  </si>
  <si>
    <t>370633194608******</t>
  </si>
  <si>
    <t>郭兰静</t>
  </si>
  <si>
    <t>370633195404******</t>
  </si>
  <si>
    <t>倪福泽</t>
  </si>
  <si>
    <t>张起民</t>
  </si>
  <si>
    <t>379012194609******</t>
  </si>
  <si>
    <t>邹云峰</t>
  </si>
  <si>
    <t>370633197111******</t>
  </si>
  <si>
    <t>张苏妍</t>
  </si>
  <si>
    <t>370633197008******</t>
  </si>
  <si>
    <t>刘淑莲</t>
  </si>
  <si>
    <t>邹本昌</t>
  </si>
  <si>
    <t>邹本光</t>
  </si>
  <si>
    <t>邹积礼</t>
  </si>
  <si>
    <t>370633197003******</t>
  </si>
  <si>
    <t>邹本永</t>
  </si>
  <si>
    <t>孙德敏</t>
  </si>
  <si>
    <t>邹积亮</t>
  </si>
  <si>
    <t>370633195405******</t>
  </si>
  <si>
    <t>孙永浩</t>
  </si>
  <si>
    <t>邹立文</t>
  </si>
  <si>
    <t>370633194504******</t>
  </si>
  <si>
    <t>邹积明</t>
  </si>
  <si>
    <t>370633195008******</t>
  </si>
  <si>
    <t>邹涛</t>
  </si>
  <si>
    <t>370633196307******</t>
  </si>
  <si>
    <t>邹积义</t>
  </si>
  <si>
    <t>370633196502******</t>
  </si>
  <si>
    <t>邹恒波</t>
  </si>
  <si>
    <t>邹积松</t>
  </si>
  <si>
    <t>邹杰</t>
  </si>
  <si>
    <t>邹积仁</t>
  </si>
  <si>
    <t>邹本振</t>
  </si>
  <si>
    <t>370633195203******</t>
  </si>
  <si>
    <t>邹立君</t>
  </si>
  <si>
    <t>邹本强</t>
  </si>
  <si>
    <t>邹积清</t>
  </si>
  <si>
    <t>370633196010******</t>
  </si>
  <si>
    <t>曲文平</t>
  </si>
  <si>
    <t>370633195010******</t>
  </si>
  <si>
    <t>邹本经</t>
  </si>
  <si>
    <t>370633196007******</t>
  </si>
  <si>
    <t>刘新香</t>
  </si>
  <si>
    <t>370633195807******</t>
  </si>
  <si>
    <t>徐承明</t>
  </si>
  <si>
    <t>梁培清</t>
  </si>
  <si>
    <t>370633195611******</t>
  </si>
  <si>
    <t>蒲玉海</t>
  </si>
  <si>
    <t>迟若斌</t>
  </si>
  <si>
    <t>370633197209******</t>
  </si>
  <si>
    <t>梁丙南</t>
  </si>
  <si>
    <t>王田林</t>
  </si>
  <si>
    <t>370633195702******</t>
  </si>
  <si>
    <t>梁培斌</t>
  </si>
  <si>
    <t>370633195704******</t>
  </si>
  <si>
    <t>徐承良</t>
  </si>
  <si>
    <t>370633195909******</t>
  </si>
  <si>
    <t>王永亭</t>
  </si>
  <si>
    <t>370633196503******</t>
  </si>
  <si>
    <t>梁炳文</t>
  </si>
  <si>
    <t>迟岳科</t>
  </si>
  <si>
    <t>379012196812******</t>
  </si>
  <si>
    <t>梁培信</t>
  </si>
  <si>
    <t>梁培松</t>
  </si>
  <si>
    <t>梁连路</t>
  </si>
  <si>
    <t>鞠洪敏</t>
  </si>
  <si>
    <t>徐承发</t>
  </si>
  <si>
    <t>梁立波</t>
  </si>
  <si>
    <t>梁俊</t>
  </si>
  <si>
    <t>370633196308******</t>
  </si>
  <si>
    <t>鞠洪阳</t>
  </si>
  <si>
    <t>370633196401******</t>
  </si>
  <si>
    <t>梁成威</t>
  </si>
  <si>
    <t>370633195302******</t>
  </si>
  <si>
    <t>王可松</t>
  </si>
  <si>
    <t>王爱香</t>
  </si>
  <si>
    <t>梁培金</t>
  </si>
  <si>
    <t>徐元平</t>
  </si>
  <si>
    <t>梁培勇</t>
  </si>
  <si>
    <t>邓基平</t>
  </si>
  <si>
    <t>370633195505******</t>
  </si>
  <si>
    <t>邓炳福</t>
  </si>
  <si>
    <t>邓炳进</t>
  </si>
  <si>
    <t>370633195208******</t>
  </si>
  <si>
    <t>李杰</t>
  </si>
  <si>
    <t>邓炳全</t>
  </si>
  <si>
    <t>邓炳早</t>
  </si>
  <si>
    <t>邓炳阳</t>
  </si>
  <si>
    <t>邓炳强</t>
  </si>
  <si>
    <t>邓洪海</t>
  </si>
  <si>
    <t>邓炳元</t>
  </si>
  <si>
    <t>370633196504******</t>
  </si>
  <si>
    <t>邓仁武</t>
  </si>
  <si>
    <t>邓炳湖</t>
  </si>
  <si>
    <t>谢永波</t>
  </si>
  <si>
    <t>370633197206******</t>
  </si>
  <si>
    <t>邓建清</t>
  </si>
  <si>
    <t>370633196506******</t>
  </si>
  <si>
    <t>邓明杰</t>
  </si>
  <si>
    <t>370633197406******</t>
  </si>
  <si>
    <t>邓科</t>
  </si>
  <si>
    <t>370633197407******</t>
  </si>
  <si>
    <t>邓树华</t>
  </si>
  <si>
    <t>邓树刚</t>
  </si>
  <si>
    <t>邓炳明</t>
  </si>
  <si>
    <t>邓建国</t>
  </si>
  <si>
    <t>邓炳学</t>
  </si>
  <si>
    <t>周传文</t>
  </si>
  <si>
    <t>379012197602******</t>
  </si>
  <si>
    <t>邓永清</t>
  </si>
  <si>
    <t>罗波</t>
  </si>
  <si>
    <t>谢涛</t>
  </si>
  <si>
    <t>邓炳生</t>
  </si>
  <si>
    <t>邓树泽</t>
  </si>
  <si>
    <t>邓基安</t>
  </si>
  <si>
    <t>邓基明</t>
  </si>
  <si>
    <t>邓波</t>
  </si>
  <si>
    <t>邓基祥</t>
  </si>
  <si>
    <t>李明</t>
  </si>
  <si>
    <t>370633196510******</t>
  </si>
  <si>
    <t>邓卫国</t>
  </si>
  <si>
    <t>370633197302******</t>
  </si>
  <si>
    <t>邓炳建</t>
  </si>
  <si>
    <t>谢彩华</t>
  </si>
  <si>
    <t>邓树成</t>
  </si>
  <si>
    <t>370633193604******</t>
  </si>
  <si>
    <t>邓炳轮</t>
  </si>
  <si>
    <t>邓炳平</t>
  </si>
  <si>
    <t>梁学斌</t>
  </si>
  <si>
    <t>370633196001******</t>
  </si>
  <si>
    <t>邓俊杰</t>
  </si>
  <si>
    <t>邓树利</t>
  </si>
  <si>
    <t>邓炳龙</t>
  </si>
  <si>
    <t>邓秀玉</t>
  </si>
  <si>
    <t>370633195202******</t>
  </si>
  <si>
    <t>梁建利</t>
  </si>
  <si>
    <t>370633196106******</t>
  </si>
  <si>
    <t>邓新友</t>
  </si>
  <si>
    <t>370633196803******</t>
  </si>
  <si>
    <t>邓炳朋</t>
  </si>
  <si>
    <t>曲建新</t>
  </si>
  <si>
    <t>邓炳江</t>
  </si>
  <si>
    <t>邓炳兴</t>
  </si>
  <si>
    <t>毕可平</t>
  </si>
  <si>
    <t>370632195706******</t>
  </si>
  <si>
    <t>张福成</t>
  </si>
  <si>
    <t>钟树国</t>
  </si>
  <si>
    <t>370633195206******</t>
  </si>
  <si>
    <t>梁振志</t>
  </si>
  <si>
    <t>371002195706******</t>
  </si>
  <si>
    <t>钟永丽</t>
  </si>
  <si>
    <t>370633194907******</t>
  </si>
  <si>
    <t>林秀玲</t>
  </si>
  <si>
    <t>刘霞</t>
  </si>
  <si>
    <t>370282197805******</t>
  </si>
  <si>
    <t>钟树梁</t>
  </si>
  <si>
    <t>夏元荣</t>
  </si>
  <si>
    <t>钟文柱</t>
  </si>
  <si>
    <t>钟建显</t>
  </si>
  <si>
    <r>
      <rPr>
        <sz val="12"/>
        <rFont val="宋体"/>
        <family val="3"/>
        <charset val="134"/>
      </rPr>
      <t>何振强</t>
    </r>
  </si>
  <si>
    <r>
      <rPr>
        <sz val="12"/>
        <rFont val="宋体"/>
        <family val="3"/>
        <charset val="134"/>
      </rPr>
      <t>梁德福</t>
    </r>
  </si>
  <si>
    <t>370633195007******</t>
  </si>
  <si>
    <r>
      <rPr>
        <sz val="12"/>
        <rFont val="宋体"/>
        <family val="3"/>
        <charset val="134"/>
      </rPr>
      <t>梁德明</t>
    </r>
  </si>
  <si>
    <r>
      <rPr>
        <sz val="12"/>
        <rFont val="宋体"/>
        <family val="3"/>
        <charset val="134"/>
      </rPr>
      <t>梁德堂</t>
    </r>
  </si>
  <si>
    <r>
      <rPr>
        <sz val="12"/>
        <rFont val="宋体"/>
        <family val="3"/>
        <charset val="134"/>
      </rPr>
      <t>梁洪河</t>
    </r>
  </si>
  <si>
    <t>370633196303******</t>
  </si>
  <si>
    <r>
      <rPr>
        <sz val="12"/>
        <rFont val="宋体"/>
        <family val="3"/>
        <charset val="134"/>
      </rPr>
      <t>梁朴</t>
    </r>
  </si>
  <si>
    <r>
      <rPr>
        <sz val="12"/>
        <rFont val="宋体"/>
        <family val="3"/>
        <charset val="134"/>
      </rPr>
      <t>刘昌德</t>
    </r>
  </si>
  <si>
    <t>370633194207******</t>
  </si>
  <si>
    <r>
      <rPr>
        <sz val="12"/>
        <rFont val="宋体"/>
        <family val="3"/>
        <charset val="134"/>
      </rPr>
      <t>刘昌刚</t>
    </r>
  </si>
  <si>
    <r>
      <rPr>
        <sz val="12"/>
        <rFont val="宋体"/>
        <family val="3"/>
        <charset val="134"/>
      </rPr>
      <t>刘昌青</t>
    </r>
  </si>
  <si>
    <r>
      <rPr>
        <sz val="12"/>
        <rFont val="宋体"/>
        <family val="3"/>
        <charset val="134"/>
      </rPr>
      <t>刘昌仁</t>
    </r>
  </si>
  <si>
    <t>370633194103******</t>
  </si>
  <si>
    <r>
      <rPr>
        <sz val="12"/>
        <rFont val="宋体"/>
        <family val="3"/>
        <charset val="134"/>
      </rPr>
      <t>刘昌松</t>
    </r>
  </si>
  <si>
    <r>
      <rPr>
        <sz val="12"/>
        <rFont val="宋体"/>
        <family val="3"/>
        <charset val="134"/>
      </rPr>
      <t>刘建民</t>
    </r>
  </si>
  <si>
    <t>370633196708******</t>
  </si>
  <si>
    <r>
      <rPr>
        <sz val="12"/>
        <rFont val="宋体"/>
        <family val="3"/>
        <charset val="134"/>
      </rPr>
      <t>刘文强</t>
    </r>
  </si>
  <si>
    <r>
      <rPr>
        <sz val="12"/>
        <rFont val="宋体"/>
        <family val="3"/>
        <charset val="134"/>
      </rPr>
      <t>刘新君</t>
    </r>
  </si>
  <si>
    <t>370633195903******</t>
  </si>
  <si>
    <r>
      <rPr>
        <sz val="12"/>
        <rFont val="宋体"/>
        <family val="3"/>
        <charset val="134"/>
      </rPr>
      <t>刘新平</t>
    </r>
  </si>
  <si>
    <t>370633195311******</t>
  </si>
  <si>
    <r>
      <rPr>
        <sz val="12"/>
        <rFont val="宋体"/>
        <family val="3"/>
        <charset val="134"/>
      </rPr>
      <t>刘玉乾</t>
    </r>
  </si>
  <si>
    <t>370633194312******</t>
  </si>
  <si>
    <r>
      <rPr>
        <sz val="12"/>
        <rFont val="宋体"/>
        <family val="3"/>
        <charset val="134"/>
      </rPr>
      <t>刘增真</t>
    </r>
  </si>
  <si>
    <t>370633195607******</t>
  </si>
  <si>
    <r>
      <rPr>
        <sz val="12"/>
        <rFont val="宋体"/>
        <family val="3"/>
        <charset val="134"/>
      </rPr>
      <t>蒲玉芬</t>
    </r>
  </si>
  <si>
    <r>
      <rPr>
        <sz val="12"/>
        <rFont val="宋体"/>
        <family val="3"/>
        <charset val="134"/>
      </rPr>
      <t>孙茂君</t>
    </r>
  </si>
  <si>
    <t>370633194801******</t>
  </si>
  <si>
    <r>
      <rPr>
        <sz val="12"/>
        <rFont val="宋体"/>
        <family val="3"/>
        <charset val="134"/>
      </rPr>
      <t>孙茂元</t>
    </r>
  </si>
  <si>
    <r>
      <rPr>
        <sz val="12"/>
        <rFont val="宋体"/>
        <family val="3"/>
        <charset val="134"/>
      </rPr>
      <t>王波</t>
    </r>
  </si>
  <si>
    <r>
      <rPr>
        <sz val="12"/>
        <rFont val="宋体"/>
        <family val="3"/>
        <charset val="134"/>
      </rPr>
      <t>王传平</t>
    </r>
  </si>
  <si>
    <t>370633195809******</t>
  </si>
  <si>
    <r>
      <rPr>
        <sz val="12"/>
        <rFont val="宋体"/>
        <family val="3"/>
        <charset val="134"/>
      </rPr>
      <t>王可英</t>
    </r>
  </si>
  <si>
    <r>
      <rPr>
        <sz val="12"/>
        <rFont val="宋体"/>
        <family val="3"/>
        <charset val="134"/>
      </rPr>
      <t>王培平</t>
    </r>
  </si>
  <si>
    <r>
      <rPr>
        <sz val="12"/>
        <rFont val="宋体"/>
        <family val="3"/>
        <charset val="134"/>
      </rPr>
      <t>王培生</t>
    </r>
  </si>
  <si>
    <r>
      <rPr>
        <sz val="12"/>
        <rFont val="宋体"/>
        <family val="3"/>
        <charset val="134"/>
      </rPr>
      <t>王文财</t>
    </r>
  </si>
  <si>
    <r>
      <rPr>
        <sz val="12"/>
        <rFont val="宋体"/>
        <family val="3"/>
        <charset val="134"/>
      </rPr>
      <t>王文平</t>
    </r>
  </si>
  <si>
    <t>370620195412******</t>
  </si>
  <si>
    <r>
      <rPr>
        <sz val="12"/>
        <rFont val="宋体"/>
        <family val="3"/>
        <charset val="134"/>
      </rPr>
      <t>王忠礼</t>
    </r>
  </si>
  <si>
    <r>
      <rPr>
        <sz val="12"/>
        <rFont val="宋体"/>
        <family val="3"/>
        <charset val="134"/>
      </rPr>
      <t>谢士海</t>
    </r>
  </si>
  <si>
    <t>371002198001******</t>
  </si>
  <si>
    <r>
      <rPr>
        <sz val="12"/>
        <rFont val="宋体"/>
        <family val="3"/>
        <charset val="134"/>
      </rPr>
      <t>谢伟</t>
    </r>
  </si>
  <si>
    <t>370633195802******</t>
  </si>
  <si>
    <r>
      <rPr>
        <sz val="12"/>
        <rFont val="宋体"/>
        <family val="3"/>
        <charset val="134"/>
      </rPr>
      <t>徐爱凤</t>
    </r>
  </si>
  <si>
    <r>
      <rPr>
        <sz val="12"/>
        <rFont val="宋体"/>
        <family val="3"/>
        <charset val="134"/>
      </rPr>
      <t>徐爱英</t>
    </r>
  </si>
  <si>
    <r>
      <rPr>
        <sz val="12"/>
        <rFont val="宋体"/>
        <family val="3"/>
        <charset val="134"/>
      </rPr>
      <t>徐承刚</t>
    </r>
  </si>
  <si>
    <t>379012195010******</t>
  </si>
  <si>
    <r>
      <rPr>
        <sz val="12"/>
        <rFont val="宋体"/>
        <family val="3"/>
        <charset val="134"/>
      </rPr>
      <t>徐东法</t>
    </r>
  </si>
  <si>
    <r>
      <rPr>
        <sz val="12"/>
        <rFont val="宋体"/>
        <family val="3"/>
        <charset val="134"/>
      </rPr>
      <t>徐东国</t>
    </r>
  </si>
  <si>
    <t>370633194510******</t>
  </si>
  <si>
    <r>
      <rPr>
        <sz val="12"/>
        <rFont val="宋体"/>
        <family val="3"/>
        <charset val="134"/>
      </rPr>
      <t>徐东立</t>
    </r>
  </si>
  <si>
    <r>
      <rPr>
        <sz val="12"/>
        <rFont val="宋体"/>
        <family val="3"/>
        <charset val="134"/>
      </rPr>
      <t>徐东早</t>
    </r>
  </si>
  <si>
    <r>
      <rPr>
        <sz val="12"/>
        <rFont val="宋体"/>
        <family val="3"/>
        <charset val="134"/>
      </rPr>
      <t>徐发洪</t>
    </r>
  </si>
  <si>
    <r>
      <rPr>
        <sz val="12"/>
        <rFont val="宋体"/>
        <family val="3"/>
        <charset val="134"/>
      </rPr>
      <t>徐发胜</t>
    </r>
  </si>
  <si>
    <r>
      <rPr>
        <sz val="12"/>
        <rFont val="宋体"/>
        <family val="3"/>
        <charset val="134"/>
      </rPr>
      <t>徐海学</t>
    </r>
  </si>
  <si>
    <r>
      <rPr>
        <sz val="12"/>
        <rFont val="宋体"/>
        <family val="3"/>
        <charset val="134"/>
      </rPr>
      <t>徐敏东</t>
    </r>
  </si>
  <si>
    <t>370633195209******</t>
  </si>
  <si>
    <r>
      <rPr>
        <sz val="12"/>
        <rFont val="宋体"/>
        <family val="3"/>
        <charset val="134"/>
      </rPr>
      <t>徐新国</t>
    </r>
  </si>
  <si>
    <t>370633196507******</t>
  </si>
  <si>
    <r>
      <rPr>
        <sz val="12"/>
        <rFont val="宋体"/>
        <family val="3"/>
        <charset val="134"/>
      </rPr>
      <t>徐勇</t>
    </r>
  </si>
  <si>
    <r>
      <rPr>
        <sz val="12"/>
        <rFont val="宋体"/>
        <family val="3"/>
        <charset val="134"/>
      </rPr>
      <t>钟玉保</t>
    </r>
  </si>
  <si>
    <r>
      <rPr>
        <sz val="12"/>
        <rFont val="宋体"/>
        <family val="3"/>
        <charset val="134"/>
      </rPr>
      <t>邹积洪</t>
    </r>
  </si>
  <si>
    <r>
      <rPr>
        <sz val="12"/>
        <rFont val="宋体"/>
        <family val="3"/>
        <charset val="134"/>
      </rPr>
      <t>邹积平</t>
    </r>
  </si>
  <si>
    <r>
      <rPr>
        <sz val="12"/>
        <rFont val="宋体"/>
        <family val="3"/>
        <charset val="134"/>
      </rPr>
      <t>徐桂兰</t>
    </r>
  </si>
  <si>
    <t>370633195305******</t>
  </si>
  <si>
    <t>谷晓清</t>
  </si>
  <si>
    <t>371002198102******</t>
  </si>
  <si>
    <r>
      <rPr>
        <sz val="12"/>
        <rFont val="宋体"/>
        <family val="3"/>
        <charset val="134"/>
      </rPr>
      <t>钟进良</t>
    </r>
  </si>
  <si>
    <t>370633197109******</t>
  </si>
  <si>
    <r>
      <rPr>
        <sz val="12"/>
        <rFont val="宋体"/>
        <family val="3"/>
        <charset val="134"/>
      </rPr>
      <t>夏吉连</t>
    </r>
  </si>
  <si>
    <r>
      <rPr>
        <sz val="12"/>
        <rFont val="宋体"/>
        <family val="3"/>
        <charset val="134"/>
      </rPr>
      <t>梁存昌</t>
    </r>
  </si>
  <si>
    <t>371002195406******</t>
  </si>
  <si>
    <r>
      <rPr>
        <sz val="12"/>
        <rFont val="宋体"/>
        <family val="3"/>
        <charset val="134"/>
      </rPr>
      <t>夏元智</t>
    </r>
  </si>
  <si>
    <r>
      <rPr>
        <sz val="12"/>
        <rFont val="宋体"/>
        <family val="3"/>
        <charset val="134"/>
      </rPr>
      <t>蒲忠金</t>
    </r>
  </si>
  <si>
    <t>370633193811******</t>
  </si>
  <si>
    <r>
      <rPr>
        <sz val="12"/>
        <rFont val="宋体"/>
        <family val="3"/>
        <charset val="134"/>
      </rPr>
      <t>梁岩</t>
    </r>
  </si>
  <si>
    <t>371002197902******</t>
  </si>
  <si>
    <t>于秀平</t>
  </si>
  <si>
    <t>周丙利</t>
  </si>
  <si>
    <t>刘玉祥</t>
  </si>
  <si>
    <t>林乐英</t>
  </si>
  <si>
    <t>刘伟玲</t>
  </si>
  <si>
    <t>梁泽才</t>
  </si>
  <si>
    <t>林丽霞</t>
  </si>
  <si>
    <t>梁永</t>
  </si>
  <si>
    <t>个人申报种植粮食（小麦）
面积（亩）</t>
    <phoneticPr fontId="12" type="noConversion"/>
  </si>
  <si>
    <r>
      <rPr>
        <sz val="14"/>
        <color theme="1"/>
        <rFont val="黑体"/>
        <family val="3"/>
        <charset val="134"/>
      </rPr>
      <t>村级核实
种植面积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黑体"/>
        <family val="3"/>
        <charset val="134"/>
      </rPr>
      <t>（亩）</t>
    </r>
    <phoneticPr fontId="12" type="noConversion"/>
  </si>
  <si>
    <t>实际补贴
面积
（亩）</t>
    <phoneticPr fontId="12" type="noConversion"/>
  </si>
  <si>
    <t>补贴标准
（元/亩）</t>
    <phoneticPr fontId="12" type="noConversion"/>
  </si>
  <si>
    <t>补贴金额
（元）</t>
    <phoneticPr fontId="12" type="noConversion"/>
  </si>
  <si>
    <t>申请人
姓名</t>
    <phoneticPr fontId="12" type="noConversion"/>
  </si>
  <si>
    <r>
      <rPr>
        <sz val="14"/>
        <color theme="1"/>
        <rFont val="黑体"/>
        <family val="3"/>
        <charset val="134"/>
      </rPr>
      <t>身份证号</t>
    </r>
    <r>
      <rPr>
        <sz val="14"/>
        <color theme="1"/>
        <rFont val="Times New Roman"/>
        <family val="1"/>
      </rPr>
      <t xml:space="preserve">
</t>
    </r>
    <r>
      <rPr>
        <sz val="14"/>
        <color theme="1"/>
        <rFont val="黑体"/>
        <family val="3"/>
        <charset val="134"/>
      </rPr>
      <t>（需隐藏后
六位）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</si>
  <si>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13506315536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</si>
  <si>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r>
      <t>泊于镇海西头村股份经济合作社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</si>
  <si>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 xml:space="preserve">         党支部书记：车鲁宁</t>
    </r>
    <r>
      <rPr>
        <sz val="11"/>
        <color theme="1"/>
        <rFont val="Times New Roman"/>
        <family val="1"/>
      </rPr>
      <t xml:space="preserve">                            </t>
    </r>
    <r>
      <rPr>
        <sz val="11"/>
        <color theme="1"/>
        <rFont val="宋体"/>
        <family val="3"/>
        <charset val="134"/>
      </rPr>
      <t>包村干部：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董建涛</t>
    </r>
    <r>
      <rPr>
        <sz val="11"/>
        <color theme="1"/>
        <rFont val="Times New Roman"/>
        <family val="1"/>
      </rPr>
      <t xml:space="preserve">                               </t>
    </r>
    <r>
      <rPr>
        <sz val="11"/>
        <color theme="1"/>
        <rFont val="宋体"/>
        <family val="3"/>
        <charset val="134"/>
      </rPr>
      <t>会计：车广平</t>
    </r>
    <phoneticPr fontId="12" type="noConversion"/>
  </si>
  <si>
    <r>
      <t>泊于镇蒲湾村股份经济合作社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</si>
  <si>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13306300509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</si>
  <si>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党支部书记：刘新壮                   包村干部： 张萧玮                       会计：刘衡</t>
    <phoneticPr fontId="12" type="noConversion"/>
  </si>
  <si>
    <r>
      <t>泊于镇温泉寨村股份经济合作社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</si>
  <si>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13573727737 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</si>
  <si>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党支部书记：车福建                 包村干部： 孙承建                      会计：梁泉龙</t>
    <phoneticPr fontId="12" type="noConversion"/>
  </si>
  <si>
    <r>
      <t>泊于镇泊于家村股份经济合作社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</si>
  <si>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13465136555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</si>
  <si>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党支部书记：许斌                   包村干部：张雨                       会计：许清道</t>
    <phoneticPr fontId="12" type="noConversion"/>
  </si>
  <si>
    <r>
      <t>泊于镇车家沟村股份经济合作社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</si>
  <si>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13963135481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</si>
  <si>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党支部书记：车吉波                   包村干部：杨孟宇                       会计：李华伟</t>
    <phoneticPr fontId="12" type="noConversion"/>
  </si>
  <si>
    <r>
      <t>泊于镇泊南村股份经济合作社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</si>
  <si>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15954060189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</si>
  <si>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党支部书记：车吉平                   包村干部：张清清                       会计：车吉文</t>
    <phoneticPr fontId="12" type="noConversion"/>
  </si>
  <si>
    <r>
      <t>泊于镇逍遥村股份经济合作社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</si>
  <si>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13666318789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</si>
  <si>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党支部书记：王永刚                   包村干部： 任美余                       会计：王芳</t>
    <phoneticPr fontId="12" type="noConversion"/>
  </si>
  <si>
    <t xml:space="preserve">     党支部书记：于福栋                   包村干部：孙钰涵                       会计：郭江花</t>
    <phoneticPr fontId="12" type="noConversion"/>
  </si>
  <si>
    <r>
      <t>泊于镇圈于家村股份经济合作社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</si>
  <si>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13562118854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</si>
  <si>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r>
      <t>泊于镇赵庄村股份经济合作社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</si>
  <si>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13863070707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</si>
  <si>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党支部书记：刘建                  包村干部：顾超然                       会计：刘昌波</t>
    <phoneticPr fontId="12" type="noConversion"/>
  </si>
  <si>
    <r>
      <t>泊于镇盐滩村股份经济合作社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</si>
  <si>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13906312682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</si>
  <si>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党支部书记：刘昌田                   包村干部：刘帅                      会计：孙美玲</t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</si>
  <si>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13013580471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</si>
  <si>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党支部书记：郭金强                   包村干部： 姜晓辉                       会计：郭东升</t>
    <phoneticPr fontId="12" type="noConversion"/>
  </si>
  <si>
    <r>
      <t>泊于镇松郭家社区股份经济合作社</t>
    </r>
    <r>
      <rPr>
        <sz val="16"/>
        <color theme="1"/>
        <rFont val="Times New Roman"/>
        <family val="1"/>
      </rPr>
      <t>2026</t>
    </r>
    <r>
      <rPr>
        <sz val="16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</si>
  <si>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13906300045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</si>
  <si>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r>
      <t>泊于镇松徐家社区股份经济合作社</t>
    </r>
    <r>
      <rPr>
        <sz val="16"/>
        <color theme="1"/>
        <rFont val="Times New Roman"/>
        <family val="1"/>
      </rPr>
      <t>2026</t>
    </r>
    <r>
      <rPr>
        <sz val="16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</si>
  <si>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泊于镇大林格村股份经济合作社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</si>
  <si>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13792763168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</si>
  <si>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党支部书记：徐新田                   包村干部：罗顺中                      会计：车淑燕</t>
    <phoneticPr fontId="12" type="noConversion"/>
  </si>
  <si>
    <t xml:space="preserve">     党支部书记：林明军                   包村干部：张博                      会计：翟英</t>
    <phoneticPr fontId="12" type="noConversion"/>
  </si>
  <si>
    <r>
      <t>泊于镇大邓格村股份经济合作社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</si>
  <si>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13562162860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</si>
  <si>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党支部书记：董明光                   包村干部： 冯江川                       会计：刘建堂</t>
    <phoneticPr fontId="12" type="noConversion"/>
  </si>
  <si>
    <t>370633194902******</t>
    <phoneticPr fontId="12" type="noConversion"/>
  </si>
  <si>
    <t>370633197107******</t>
    <phoneticPr fontId="12" type="noConversion"/>
  </si>
  <si>
    <t>370633197303******</t>
    <phoneticPr fontId="12" type="noConversion"/>
  </si>
  <si>
    <t>370633196309******</t>
    <phoneticPr fontId="12" type="noConversion"/>
  </si>
  <si>
    <t>370633195805******</t>
    <phoneticPr fontId="12" type="noConversion"/>
  </si>
  <si>
    <t>370633195804******</t>
    <phoneticPr fontId="12" type="noConversion"/>
  </si>
  <si>
    <t>370633195102******</t>
    <phoneticPr fontId="12" type="noConversion"/>
  </si>
  <si>
    <t>152221198610******</t>
    <phoneticPr fontId="12" type="noConversion"/>
  </si>
  <si>
    <t>370633195010******</t>
    <phoneticPr fontId="12" type="noConversion"/>
  </si>
  <si>
    <t>370633194906******</t>
    <phoneticPr fontId="12" type="noConversion"/>
  </si>
  <si>
    <t>370633196609******</t>
    <phoneticPr fontId="12" type="noConversion"/>
  </si>
  <si>
    <t>370633194908******</t>
    <phoneticPr fontId="12" type="noConversion"/>
  </si>
  <si>
    <t>370633196501******</t>
    <phoneticPr fontId="12" type="noConversion"/>
  </si>
  <si>
    <t>370633195211******</t>
    <phoneticPr fontId="12" type="noConversion"/>
  </si>
  <si>
    <t>370633195801******</t>
    <phoneticPr fontId="12" type="noConversion"/>
  </si>
  <si>
    <t>370633195405******</t>
    <phoneticPr fontId="12" type="noConversion"/>
  </si>
  <si>
    <t>370633196107******</t>
    <phoneticPr fontId="12" type="noConversion"/>
  </si>
  <si>
    <t>370633195702******</t>
    <phoneticPr fontId="12" type="noConversion"/>
  </si>
  <si>
    <t>370633195112******</t>
    <phoneticPr fontId="12" type="noConversion"/>
  </si>
  <si>
    <t>370633195207******</t>
    <phoneticPr fontId="12" type="noConversion"/>
  </si>
  <si>
    <t>370633195008******</t>
    <phoneticPr fontId="12" type="noConversion"/>
  </si>
  <si>
    <t>379012196805******</t>
    <phoneticPr fontId="12" type="noConversion"/>
  </si>
  <si>
    <t>370633195711******</t>
    <phoneticPr fontId="12" type="noConversion"/>
  </si>
  <si>
    <t>370633196303******</t>
    <phoneticPr fontId="12" type="noConversion"/>
  </si>
  <si>
    <t>370633196302******</t>
    <phoneticPr fontId="12" type="noConversion"/>
  </si>
  <si>
    <r>
      <t>泊于镇夏庄村股份经济合作社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</si>
  <si>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13863106352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</si>
  <si>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党支部书记：张福川                   包村干部：姜海玲                       会计：张忠胜</t>
    <phoneticPr fontId="12" type="noConversion"/>
  </si>
  <si>
    <r>
      <t>泊于镇官庄村股份经济合作社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</si>
  <si>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15063112368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</si>
  <si>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党支部书记：邹伟                   包村干部：万索妮                       会计：邹杰</t>
    <phoneticPr fontId="12" type="noConversion"/>
  </si>
  <si>
    <r>
      <t>泊于镇白马西村股份经济合作社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</si>
  <si>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13356818866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</si>
  <si>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党支部书记：梁新壮                  包村干部：李岩峰                      会计：梁华胜</t>
    <phoneticPr fontId="12" type="noConversion"/>
  </si>
  <si>
    <r>
      <t>泊于镇圈邓家村股份经济合作社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</si>
  <si>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13336313715 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</si>
  <si>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党支部书记：邓超                   包村干部： 李扬                       会计：邓炳朋</t>
    <phoneticPr fontId="12" type="noConversion"/>
  </si>
  <si>
    <r>
      <t>泊于镇栾家滩村股份经济合作社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</si>
  <si>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13326249886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</si>
  <si>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党支部书记：张启友                   包村干部：袁博                      会计：陈金兰</t>
    <phoneticPr fontId="12" type="noConversion"/>
  </si>
  <si>
    <r>
      <t>泊于镇屯钟家村股份经济合作社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</si>
  <si>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13562131166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</si>
  <si>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党支部书记：钟志波                  包村干部：张海超                       会计：钟吉全</t>
    <phoneticPr fontId="12" type="noConversion"/>
  </si>
  <si>
    <r>
      <t>泊于镇白马南村股份经济合作社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</si>
  <si>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13963142122 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</si>
  <si>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党支部书记：孙民                   包村干部： 刘思远                       会计：刘新晓</t>
    <phoneticPr fontId="12" type="noConversion"/>
  </si>
  <si>
    <r>
      <t>泊于镇白马北村股份经济合作社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</si>
  <si>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13706313164   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</si>
  <si>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r>
      <t>泊于镇小邓格村股份经济合作社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</si>
  <si>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r>
      <t>合作社（公章）</t>
    </r>
    <r>
      <rPr>
        <b/>
        <sz val="12"/>
        <color theme="1"/>
        <rFont val="Times New Roman"/>
        <family val="1"/>
      </rPr>
      <t xml:space="preserve">          </t>
    </r>
    <r>
      <rPr>
        <b/>
        <sz val="12"/>
        <color theme="1"/>
        <rFont val="黑体"/>
        <family val="3"/>
        <charset val="134"/>
      </rPr>
      <t>举报电话：</t>
    </r>
    <r>
      <rPr>
        <b/>
        <sz val="12"/>
        <color theme="1"/>
        <rFont val="Times New Roman"/>
        <family val="1"/>
      </rPr>
      <t xml:space="preserve">18263130548                 </t>
    </r>
    <r>
      <rPr>
        <b/>
        <sz val="12"/>
        <color theme="1"/>
        <rFont val="黑体"/>
        <family val="3"/>
        <charset val="134"/>
      </rPr>
      <t>公示时间：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2</t>
    </r>
    <r>
      <rPr>
        <b/>
        <sz val="12"/>
        <color theme="1"/>
        <rFont val="黑体"/>
        <family val="3"/>
        <charset val="134"/>
      </rPr>
      <t>日</t>
    </r>
    <r>
      <rPr>
        <b/>
        <sz val="12"/>
        <color theme="1"/>
        <rFont val="黑体"/>
        <family val="1"/>
        <charset val="134"/>
      </rPr>
      <t>—</t>
    </r>
    <r>
      <rPr>
        <b/>
        <sz val="12"/>
        <color theme="1"/>
        <rFont val="Times New Roman"/>
        <family val="1"/>
      </rPr>
      <t>2026</t>
    </r>
    <r>
      <rPr>
        <b/>
        <sz val="12"/>
        <color theme="1"/>
        <rFont val="黑体"/>
        <family val="3"/>
        <charset val="134"/>
      </rPr>
      <t>年</t>
    </r>
    <r>
      <rPr>
        <b/>
        <sz val="12"/>
        <color theme="1"/>
        <rFont val="Times New Roman"/>
        <family val="1"/>
      </rPr>
      <t>7</t>
    </r>
    <r>
      <rPr>
        <b/>
        <sz val="12"/>
        <color theme="1"/>
        <rFont val="黑体"/>
        <family val="3"/>
        <charset val="134"/>
      </rPr>
      <t>月</t>
    </r>
    <r>
      <rPr>
        <b/>
        <sz val="12"/>
        <color theme="1"/>
        <rFont val="Times New Roman"/>
        <family val="1"/>
      </rPr>
      <t>8</t>
    </r>
    <r>
      <rPr>
        <b/>
        <sz val="12"/>
        <color theme="1"/>
        <rFont val="黑体"/>
        <family val="3"/>
        <charset val="134"/>
      </rPr>
      <t>日</t>
    </r>
    <phoneticPr fontId="12" type="noConversion"/>
  </si>
  <si>
    <t xml:space="preserve">     党支部书记：孙悦文                   包村干部：唐大伟                      会计：刘玉建</t>
    <phoneticPr fontId="12" type="noConversion"/>
  </si>
  <si>
    <r>
      <t>泊于镇崮庄村股份经济合作社</t>
    </r>
    <r>
      <rPr>
        <sz val="17"/>
        <color theme="1"/>
        <rFont val="Times New Roman"/>
        <family val="1"/>
      </rPr>
      <t>2026</t>
    </r>
    <r>
      <rPr>
        <sz val="17"/>
        <color theme="1"/>
        <rFont val="方正小标宋简体"/>
        <family val="3"/>
        <charset val="134"/>
      </rPr>
      <t>年耕地地力保护补贴发放情况公示表</t>
    </r>
    <phoneticPr fontId="12" type="noConversion"/>
  </si>
  <si>
    <t xml:space="preserve">     理事长：蒲玉森                  包村干部：孙文明                       会计：刘伟</t>
    <phoneticPr fontId="12" type="noConversion"/>
  </si>
  <si>
    <t xml:space="preserve">     理事长：林永清                 包村干部：徐莉雯                       会计：姜琳琳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</si>
</sst>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2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2"/>
      <color theme="1"/>
      <name val="黑体"/>
      <family val="3"/>
      <charset val="134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4"/>
      <color theme="1"/>
      <name val="黑体"/>
      <family val="3"/>
      <charset val="134"/>
    </font>
    <font>
      <b/>
      <sz val="14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黑体"/>
      <family val="1"/>
      <charset val="134"/>
    </font>
    <font>
      <sz val="14"/>
      <color theme="1"/>
      <name val="Times New Roman"/>
      <family val="3"/>
      <charset val="134"/>
    </font>
    <font>
      <sz val="12"/>
      <color theme="1"/>
      <name val="Times New Roman"/>
      <family val="1"/>
    </font>
    <font>
      <sz val="11"/>
      <name val="Times New Roman"/>
      <family val="1"/>
    </font>
    <font>
      <sz val="17"/>
      <color theme="1"/>
      <name val="方正小标宋简体"/>
      <family val="3"/>
      <charset val="134"/>
    </font>
    <font>
      <sz val="17"/>
      <color theme="1"/>
      <name val="Times New Roman"/>
      <family val="1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3"/>
      <charset val="134"/>
    </font>
    <font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9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quotePrefix="1" applyFont="1" applyBorder="1" applyAlignment="1">
      <alignment horizontal="left" vertical="center"/>
    </xf>
    <xf numFmtId="0" fontId="1" fillId="0" borderId="1" xfId="0" quotePrefix="1" applyFont="1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left" vertical="center"/>
    </xf>
    <xf numFmtId="176" fontId="1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16" fillId="0" borderId="1" xfId="0" quotePrefix="1" applyNumberFormat="1" applyFont="1" applyBorder="1" applyAlignment="1">
      <alignment horizontal="left" vertical="center"/>
    </xf>
    <xf numFmtId="176" fontId="10" fillId="0" borderId="1" xfId="0" applyNumberFormat="1" applyFont="1" applyBorder="1" applyAlignment="1">
      <alignment horizontal="center" vertical="center" wrapText="1"/>
    </xf>
    <xf numFmtId="176" fontId="1" fillId="0" borderId="0" xfId="0" applyNumberFormat="1" applyFont="1">
      <alignment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3">
    <cellStyle name="常规" xfId="0" builtinId="0"/>
    <cellStyle name="常规 2" xfId="2" xr:uid="{00000000-0005-0000-0000-000033000000}"/>
    <cellStyle name="常规 5" xfId="1" xr:uid="{00000000-0005-0000-0000-00003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opLeftCell="A19" zoomScale="130" zoomScaleNormal="130" workbookViewId="0">
      <selection sqref="A1:XFD1048576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745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744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2</v>
      </c>
      <c r="C4" s="4" t="s">
        <v>3</v>
      </c>
      <c r="D4" s="13">
        <v>2.6</v>
      </c>
      <c r="E4" s="13">
        <v>2.6</v>
      </c>
      <c r="F4" s="13">
        <v>2.6</v>
      </c>
      <c r="G4" s="13">
        <v>111.8</v>
      </c>
      <c r="H4" s="13">
        <v>290.68</v>
      </c>
      <c r="I4" s="8"/>
    </row>
    <row r="5" spans="1:9" ht="27.95" customHeight="1" x14ac:dyDescent="0.15">
      <c r="A5" s="6">
        <v>2</v>
      </c>
      <c r="B5" s="3" t="s">
        <v>4</v>
      </c>
      <c r="C5" s="4" t="s">
        <v>5</v>
      </c>
      <c r="D5" s="13">
        <v>1.51</v>
      </c>
      <c r="E5" s="13">
        <v>1.51</v>
      </c>
      <c r="F5" s="13">
        <v>1.51</v>
      </c>
      <c r="G5" s="13">
        <v>111.8</v>
      </c>
      <c r="H5" s="13">
        <v>168.82</v>
      </c>
      <c r="I5" s="8"/>
    </row>
    <row r="6" spans="1:9" ht="27.95" customHeight="1" x14ac:dyDescent="0.15">
      <c r="A6" s="3">
        <v>3</v>
      </c>
      <c r="B6" s="3" t="s">
        <v>6</v>
      </c>
      <c r="C6" s="4" t="s">
        <v>7</v>
      </c>
      <c r="D6" s="13">
        <v>1.5</v>
      </c>
      <c r="E6" s="13">
        <v>1.5</v>
      </c>
      <c r="F6" s="13">
        <v>1.5</v>
      </c>
      <c r="G6" s="13">
        <v>111.8</v>
      </c>
      <c r="H6" s="13">
        <v>167.7</v>
      </c>
      <c r="I6" s="8"/>
    </row>
    <row r="7" spans="1:9" ht="27.95" customHeight="1" x14ac:dyDescent="0.15">
      <c r="A7" s="6">
        <v>4</v>
      </c>
      <c r="B7" s="3" t="s">
        <v>8</v>
      </c>
      <c r="C7" s="4" t="s">
        <v>9</v>
      </c>
      <c r="D7" s="13">
        <v>1.1499999999999999</v>
      </c>
      <c r="E7" s="13">
        <v>1.1499999999999999</v>
      </c>
      <c r="F7" s="13">
        <v>1.1499999999999999</v>
      </c>
      <c r="G7" s="13">
        <v>111.8</v>
      </c>
      <c r="H7" s="13">
        <v>128.57</v>
      </c>
      <c r="I7" s="8"/>
    </row>
    <row r="8" spans="1:9" ht="27.95" customHeight="1" x14ac:dyDescent="0.15">
      <c r="A8" s="3">
        <v>5</v>
      </c>
      <c r="B8" s="3" t="s">
        <v>10</v>
      </c>
      <c r="C8" s="4" t="s">
        <v>11</v>
      </c>
      <c r="D8" s="13">
        <v>1.3</v>
      </c>
      <c r="E8" s="13">
        <v>1.3</v>
      </c>
      <c r="F8" s="13">
        <v>1.3</v>
      </c>
      <c r="G8" s="13">
        <v>111.8</v>
      </c>
      <c r="H8" s="13">
        <v>145.34</v>
      </c>
      <c r="I8" s="8"/>
    </row>
    <row r="9" spans="1:9" ht="27.95" customHeight="1" x14ac:dyDescent="0.15">
      <c r="A9" s="6">
        <v>6</v>
      </c>
      <c r="B9" s="3" t="s">
        <v>12</v>
      </c>
      <c r="C9" s="4" t="s">
        <v>13</v>
      </c>
      <c r="D9" s="13">
        <v>1.3</v>
      </c>
      <c r="E9" s="13">
        <v>1.3</v>
      </c>
      <c r="F9" s="13">
        <v>1.3</v>
      </c>
      <c r="G9" s="13">
        <v>111.8</v>
      </c>
      <c r="H9" s="13">
        <v>145.34</v>
      </c>
      <c r="I9" s="8"/>
    </row>
    <row r="10" spans="1:9" ht="27.95" customHeight="1" x14ac:dyDescent="0.15">
      <c r="A10" s="3">
        <v>7</v>
      </c>
      <c r="B10" s="3" t="s">
        <v>14</v>
      </c>
      <c r="C10" s="14" t="s">
        <v>15</v>
      </c>
      <c r="D10" s="13">
        <v>1.2</v>
      </c>
      <c r="E10" s="13">
        <v>1.2</v>
      </c>
      <c r="F10" s="13">
        <v>1.2</v>
      </c>
      <c r="G10" s="13">
        <v>111.8</v>
      </c>
      <c r="H10" s="13">
        <v>134.16</v>
      </c>
      <c r="I10" s="8"/>
    </row>
    <row r="11" spans="1:9" ht="27.95" customHeight="1" x14ac:dyDescent="0.15">
      <c r="A11" s="3">
        <v>8</v>
      </c>
      <c r="B11" s="3" t="s">
        <v>16</v>
      </c>
      <c r="C11" s="14" t="s">
        <v>17</v>
      </c>
      <c r="D11" s="13">
        <v>1.5</v>
      </c>
      <c r="E11" s="13">
        <v>1.5</v>
      </c>
      <c r="F11" s="13">
        <v>1.5</v>
      </c>
      <c r="G11" s="13">
        <v>111.8</v>
      </c>
      <c r="H11" s="13">
        <v>167.7</v>
      </c>
      <c r="I11" s="8"/>
    </row>
    <row r="12" spans="1:9" ht="27.95" customHeight="1" x14ac:dyDescent="0.15">
      <c r="A12" s="6">
        <v>9</v>
      </c>
      <c r="B12" s="3" t="s">
        <v>18</v>
      </c>
      <c r="C12" s="14" t="s">
        <v>19</v>
      </c>
      <c r="D12" s="13">
        <v>2</v>
      </c>
      <c r="E12" s="13">
        <v>2</v>
      </c>
      <c r="F12" s="13">
        <v>2</v>
      </c>
      <c r="G12" s="13">
        <v>111.8</v>
      </c>
      <c r="H12" s="13">
        <f>F12*G12</f>
        <v>223.6</v>
      </c>
      <c r="I12" s="8"/>
    </row>
    <row r="13" spans="1:9" ht="27.95" customHeight="1" x14ac:dyDescent="0.15">
      <c r="A13" s="3">
        <v>10</v>
      </c>
      <c r="B13" s="3" t="s">
        <v>20</v>
      </c>
      <c r="C13" s="14" t="s">
        <v>21</v>
      </c>
      <c r="D13" s="13">
        <v>1.4</v>
      </c>
      <c r="E13" s="13">
        <v>1.4</v>
      </c>
      <c r="F13" s="13">
        <v>1.4</v>
      </c>
      <c r="G13" s="13">
        <v>111.8</v>
      </c>
      <c r="H13" s="13">
        <f t="shared" ref="H13:H23" si="0">F13*G13</f>
        <v>156.51999999999998</v>
      </c>
      <c r="I13" s="8"/>
    </row>
    <row r="14" spans="1:9" ht="27.95" customHeight="1" x14ac:dyDescent="0.15">
      <c r="A14" s="6">
        <v>11</v>
      </c>
      <c r="B14" s="3" t="s">
        <v>22</v>
      </c>
      <c r="C14" s="14" t="s">
        <v>23</v>
      </c>
      <c r="D14" s="13">
        <v>1.1000000000000001</v>
      </c>
      <c r="E14" s="13">
        <v>1.1000000000000001</v>
      </c>
      <c r="F14" s="13">
        <v>1.1000000000000001</v>
      </c>
      <c r="G14" s="13">
        <v>111.8</v>
      </c>
      <c r="H14" s="13">
        <f t="shared" si="0"/>
        <v>122.98</v>
      </c>
      <c r="I14" s="8"/>
    </row>
    <row r="15" spans="1:9" ht="27.95" customHeight="1" x14ac:dyDescent="0.15">
      <c r="A15" s="3">
        <v>12</v>
      </c>
      <c r="B15" s="3" t="s">
        <v>24</v>
      </c>
      <c r="C15" s="14" t="s">
        <v>25</v>
      </c>
      <c r="D15" s="13">
        <v>1.3</v>
      </c>
      <c r="E15" s="13">
        <v>1.3</v>
      </c>
      <c r="F15" s="13">
        <v>1.3</v>
      </c>
      <c r="G15" s="13">
        <v>111.8</v>
      </c>
      <c r="H15" s="13">
        <f t="shared" si="0"/>
        <v>145.34</v>
      </c>
      <c r="I15" s="8"/>
    </row>
    <row r="16" spans="1:9" ht="27.95" customHeight="1" x14ac:dyDescent="0.15">
      <c r="A16" s="6">
        <v>13</v>
      </c>
      <c r="B16" s="3" t="s">
        <v>26</v>
      </c>
      <c r="C16" s="14" t="s">
        <v>27</v>
      </c>
      <c r="D16" s="13">
        <v>0.9</v>
      </c>
      <c r="E16" s="13">
        <v>0.9</v>
      </c>
      <c r="F16" s="13">
        <v>0.9</v>
      </c>
      <c r="G16" s="13">
        <v>111.8</v>
      </c>
      <c r="H16" s="13">
        <f t="shared" si="0"/>
        <v>100.62</v>
      </c>
      <c r="I16" s="8"/>
    </row>
    <row r="17" spans="1:9" ht="27.95" customHeight="1" x14ac:dyDescent="0.15">
      <c r="A17" s="3">
        <v>14</v>
      </c>
      <c r="B17" s="3" t="s">
        <v>28</v>
      </c>
      <c r="C17" s="14" t="s">
        <v>29</v>
      </c>
      <c r="D17" s="13">
        <v>2.5</v>
      </c>
      <c r="E17" s="13">
        <v>2.5</v>
      </c>
      <c r="F17" s="13">
        <v>2.5</v>
      </c>
      <c r="G17" s="13">
        <v>111.8</v>
      </c>
      <c r="H17" s="13">
        <f t="shared" si="0"/>
        <v>279.5</v>
      </c>
      <c r="I17" s="8"/>
    </row>
    <row r="18" spans="1:9" ht="27.95" customHeight="1" x14ac:dyDescent="0.15">
      <c r="A18" s="3">
        <v>15</v>
      </c>
      <c r="B18" s="3" t="s">
        <v>30</v>
      </c>
      <c r="C18" s="14" t="s">
        <v>31</v>
      </c>
      <c r="D18" s="13">
        <v>1.7</v>
      </c>
      <c r="E18" s="13">
        <v>1.7</v>
      </c>
      <c r="F18" s="13">
        <v>1.7</v>
      </c>
      <c r="G18" s="13">
        <v>111.8</v>
      </c>
      <c r="H18" s="13">
        <f t="shared" si="0"/>
        <v>190.06</v>
      </c>
      <c r="I18" s="8"/>
    </row>
    <row r="19" spans="1:9" ht="27.95" customHeight="1" x14ac:dyDescent="0.15">
      <c r="A19" s="6">
        <v>16</v>
      </c>
      <c r="B19" s="3" t="s">
        <v>32</v>
      </c>
      <c r="C19" s="14" t="s">
        <v>33</v>
      </c>
      <c r="D19" s="13">
        <v>0.7</v>
      </c>
      <c r="E19" s="13">
        <v>0.7</v>
      </c>
      <c r="F19" s="13">
        <v>0.7</v>
      </c>
      <c r="G19" s="13">
        <v>111.8</v>
      </c>
      <c r="H19" s="13">
        <f t="shared" si="0"/>
        <v>78.259999999999991</v>
      </c>
      <c r="I19" s="8"/>
    </row>
    <row r="20" spans="1:9" ht="27.95" customHeight="1" x14ac:dyDescent="0.15">
      <c r="A20" s="3">
        <v>17</v>
      </c>
      <c r="B20" s="3" t="s">
        <v>34</v>
      </c>
      <c r="C20" s="14" t="s">
        <v>35</v>
      </c>
      <c r="D20" s="13">
        <v>1.1000000000000001</v>
      </c>
      <c r="E20" s="13">
        <v>1.1000000000000001</v>
      </c>
      <c r="F20" s="13">
        <v>1.1000000000000001</v>
      </c>
      <c r="G20" s="13">
        <v>111.8</v>
      </c>
      <c r="H20" s="13">
        <f t="shared" si="0"/>
        <v>122.98</v>
      </c>
      <c r="I20" s="8"/>
    </row>
    <row r="21" spans="1:9" ht="27.95" customHeight="1" x14ac:dyDescent="0.15">
      <c r="A21" s="6">
        <v>18</v>
      </c>
      <c r="B21" s="3" t="s">
        <v>36</v>
      </c>
      <c r="C21" s="14" t="s">
        <v>37</v>
      </c>
      <c r="D21" s="13">
        <v>2.6</v>
      </c>
      <c r="E21" s="13">
        <v>2.6</v>
      </c>
      <c r="F21" s="13">
        <v>2.6</v>
      </c>
      <c r="G21" s="13">
        <v>111.8</v>
      </c>
      <c r="H21" s="13">
        <f t="shared" si="0"/>
        <v>290.68</v>
      </c>
      <c r="I21" s="8"/>
    </row>
    <row r="22" spans="1:9" ht="27.95" customHeight="1" x14ac:dyDescent="0.15">
      <c r="A22" s="3">
        <v>19</v>
      </c>
      <c r="B22" s="3" t="s">
        <v>38</v>
      </c>
      <c r="C22" s="14" t="s">
        <v>39</v>
      </c>
      <c r="D22" s="13">
        <v>1.5</v>
      </c>
      <c r="E22" s="13">
        <v>1.5</v>
      </c>
      <c r="F22" s="13">
        <v>1.5</v>
      </c>
      <c r="G22" s="13">
        <v>111.8</v>
      </c>
      <c r="H22" s="13">
        <f t="shared" si="0"/>
        <v>167.7</v>
      </c>
      <c r="I22" s="8"/>
    </row>
    <row r="23" spans="1:9" ht="27.95" customHeight="1" x14ac:dyDescent="0.15">
      <c r="A23" s="6">
        <v>20</v>
      </c>
      <c r="B23" s="3" t="s">
        <v>40</v>
      </c>
      <c r="C23" s="14" t="s">
        <v>41</v>
      </c>
      <c r="D23" s="13">
        <v>1.35</v>
      </c>
      <c r="E23" s="13">
        <v>1.35</v>
      </c>
      <c r="F23" s="13">
        <v>1.35</v>
      </c>
      <c r="G23" s="13">
        <v>111.8</v>
      </c>
      <c r="H23" s="13">
        <f t="shared" si="0"/>
        <v>150.93</v>
      </c>
      <c r="I23" s="8"/>
    </row>
    <row r="24" spans="1:9" ht="29.1" customHeight="1" x14ac:dyDescent="0.15">
      <c r="A24" s="24" t="s">
        <v>42</v>
      </c>
      <c r="B24" s="25"/>
      <c r="C24" s="26"/>
      <c r="D24" s="7">
        <f>SUM(D4:D23)</f>
        <v>30.210000000000004</v>
      </c>
      <c r="E24" s="7">
        <f>SUM(E4:E23)</f>
        <v>30.210000000000004</v>
      </c>
      <c r="F24" s="7">
        <v>30.21</v>
      </c>
      <c r="G24" s="7"/>
      <c r="H24" s="7">
        <v>3377.48</v>
      </c>
      <c r="I24" s="8"/>
    </row>
    <row r="25" spans="1:9" ht="33" customHeight="1" x14ac:dyDescent="0.15">
      <c r="A25" s="27" t="s">
        <v>746</v>
      </c>
      <c r="B25" s="28"/>
      <c r="C25" s="28"/>
      <c r="D25" s="28"/>
      <c r="E25" s="28"/>
      <c r="F25" s="28"/>
      <c r="G25" s="28"/>
      <c r="H25" s="28"/>
      <c r="I25" s="28"/>
    </row>
  </sheetData>
  <mergeCells count="4">
    <mergeCell ref="A1:I1"/>
    <mergeCell ref="A2:I2"/>
    <mergeCell ref="A24:C24"/>
    <mergeCell ref="A25:I25"/>
  </mergeCells>
  <phoneticPr fontId="12" type="noConversion"/>
  <pageMargins left="0.31496062992125984" right="0.31496062992125984" top="0.15748031496062992" bottom="0.15748031496062992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EDA7-6D9A-4DA5-9A9A-D643158C5E3E}">
  <dimension ref="A1:I14"/>
  <sheetViews>
    <sheetView workbookViewId="0">
      <selection activeCell="H13" sqref="H13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771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772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369</v>
      </c>
      <c r="C4" s="9" t="s">
        <v>370</v>
      </c>
      <c r="D4" s="13">
        <v>2.85</v>
      </c>
      <c r="E4" s="13">
        <v>2.85</v>
      </c>
      <c r="F4" s="13">
        <v>2.85</v>
      </c>
      <c r="G4" s="13">
        <v>111.8</v>
      </c>
      <c r="H4" s="13">
        <f>F4*G4</f>
        <v>318.63</v>
      </c>
      <c r="I4" s="8"/>
    </row>
    <row r="5" spans="1:9" ht="27.95" customHeight="1" x14ac:dyDescent="0.15">
      <c r="A5" s="6">
        <v>2</v>
      </c>
      <c r="B5" s="3" t="s">
        <v>371</v>
      </c>
      <c r="C5" s="4" t="s">
        <v>372</v>
      </c>
      <c r="D5" s="13">
        <v>1.8</v>
      </c>
      <c r="E5" s="13">
        <v>1.8</v>
      </c>
      <c r="F5" s="13">
        <v>1.8</v>
      </c>
      <c r="G5" s="13">
        <v>111.8</v>
      </c>
      <c r="H5" s="13">
        <f t="shared" ref="H5:H12" si="0">F5*G5</f>
        <v>201.24</v>
      </c>
      <c r="I5" s="8"/>
    </row>
    <row r="6" spans="1:9" ht="27.95" customHeight="1" x14ac:dyDescent="0.15">
      <c r="A6" s="3">
        <v>3</v>
      </c>
      <c r="B6" s="3" t="s">
        <v>373</v>
      </c>
      <c r="C6" s="4" t="s">
        <v>374</v>
      </c>
      <c r="D6" s="13">
        <v>1.8</v>
      </c>
      <c r="E6" s="13">
        <v>1.8</v>
      </c>
      <c r="F6" s="13">
        <v>1.8</v>
      </c>
      <c r="G6" s="13">
        <v>111.8</v>
      </c>
      <c r="H6" s="13">
        <f t="shared" si="0"/>
        <v>201.24</v>
      </c>
      <c r="I6" s="8"/>
    </row>
    <row r="7" spans="1:9" ht="27.95" customHeight="1" x14ac:dyDescent="0.15">
      <c r="A7" s="6">
        <v>4</v>
      </c>
      <c r="B7" s="3" t="s">
        <v>375</v>
      </c>
      <c r="C7" s="4" t="s">
        <v>376</v>
      </c>
      <c r="D7" s="13">
        <v>1.8</v>
      </c>
      <c r="E7" s="13">
        <v>1.8</v>
      </c>
      <c r="F7" s="13">
        <v>1.8</v>
      </c>
      <c r="G7" s="13">
        <v>111.8</v>
      </c>
      <c r="H7" s="13">
        <f t="shared" si="0"/>
        <v>201.24</v>
      </c>
      <c r="I7" s="8"/>
    </row>
    <row r="8" spans="1:9" ht="27.95" customHeight="1" x14ac:dyDescent="0.15">
      <c r="A8" s="3">
        <v>5</v>
      </c>
      <c r="B8" s="3" t="s">
        <v>377</v>
      </c>
      <c r="C8" s="4" t="s">
        <v>378</v>
      </c>
      <c r="D8" s="13">
        <v>1.5</v>
      </c>
      <c r="E8" s="13">
        <v>1.5</v>
      </c>
      <c r="F8" s="13">
        <v>1.5</v>
      </c>
      <c r="G8" s="13">
        <v>111.8</v>
      </c>
      <c r="H8" s="13">
        <f t="shared" si="0"/>
        <v>167.7</v>
      </c>
      <c r="I8" s="8"/>
    </row>
    <row r="9" spans="1:9" ht="27.95" customHeight="1" x14ac:dyDescent="0.15">
      <c r="A9" s="6">
        <v>6</v>
      </c>
      <c r="B9" s="3" t="s">
        <v>379</v>
      </c>
      <c r="C9" s="4" t="s">
        <v>380</v>
      </c>
      <c r="D9" s="13">
        <v>1.3</v>
      </c>
      <c r="E9" s="13">
        <v>1.3</v>
      </c>
      <c r="F9" s="13">
        <v>1.3</v>
      </c>
      <c r="G9" s="13">
        <v>111.8</v>
      </c>
      <c r="H9" s="13">
        <f t="shared" si="0"/>
        <v>145.34</v>
      </c>
      <c r="I9" s="8"/>
    </row>
    <row r="10" spans="1:9" ht="27.95" customHeight="1" x14ac:dyDescent="0.15">
      <c r="A10" s="3">
        <v>7</v>
      </c>
      <c r="B10" s="3" t="s">
        <v>381</v>
      </c>
      <c r="C10" s="14" t="s">
        <v>382</v>
      </c>
      <c r="D10" s="13">
        <v>1.3</v>
      </c>
      <c r="E10" s="13">
        <v>1.3</v>
      </c>
      <c r="F10" s="13">
        <v>1.3</v>
      </c>
      <c r="G10" s="13">
        <v>111.8</v>
      </c>
      <c r="H10" s="13">
        <f t="shared" si="0"/>
        <v>145.34</v>
      </c>
      <c r="I10" s="8"/>
    </row>
    <row r="11" spans="1:9" ht="27.95" customHeight="1" x14ac:dyDescent="0.15">
      <c r="A11" s="3">
        <v>8</v>
      </c>
      <c r="B11" s="3" t="s">
        <v>383</v>
      </c>
      <c r="C11" s="14" t="s">
        <v>15</v>
      </c>
      <c r="D11" s="13">
        <v>1</v>
      </c>
      <c r="E11" s="13">
        <v>1</v>
      </c>
      <c r="F11" s="13">
        <v>1</v>
      </c>
      <c r="G11" s="13">
        <v>111.8</v>
      </c>
      <c r="H11" s="13">
        <f t="shared" si="0"/>
        <v>111.8</v>
      </c>
      <c r="I11" s="8"/>
    </row>
    <row r="12" spans="1:9" ht="27.95" customHeight="1" x14ac:dyDescent="0.15">
      <c r="A12" s="6">
        <v>9</v>
      </c>
      <c r="B12" s="3" t="s">
        <v>373</v>
      </c>
      <c r="C12" s="14" t="s">
        <v>374</v>
      </c>
      <c r="D12" s="13">
        <v>3</v>
      </c>
      <c r="E12" s="13">
        <v>3</v>
      </c>
      <c r="F12" s="13">
        <v>3</v>
      </c>
      <c r="G12" s="13">
        <v>111.8</v>
      </c>
      <c r="H12" s="13">
        <f t="shared" si="0"/>
        <v>335.4</v>
      </c>
      <c r="I12" s="8"/>
    </row>
    <row r="13" spans="1:9" ht="29.1" customHeight="1" x14ac:dyDescent="0.15">
      <c r="A13" s="24" t="s">
        <v>42</v>
      </c>
      <c r="B13" s="25"/>
      <c r="C13" s="26"/>
      <c r="D13" s="7">
        <f>SUM(D4:D12)</f>
        <v>16.350000000000001</v>
      </c>
      <c r="E13" s="7">
        <f>SUM(E4:E12)</f>
        <v>16.350000000000001</v>
      </c>
      <c r="F13" s="7">
        <f>SUM(F4:F12)</f>
        <v>16.350000000000001</v>
      </c>
      <c r="G13" s="7"/>
      <c r="H13" s="7">
        <f>SUM(H4:H12)</f>
        <v>1827.9299999999998</v>
      </c>
      <c r="I13" s="8"/>
    </row>
    <row r="14" spans="1:9" ht="33" customHeight="1" x14ac:dyDescent="0.15">
      <c r="A14" s="27" t="s">
        <v>773</v>
      </c>
      <c r="B14" s="28"/>
      <c r="C14" s="28"/>
      <c r="D14" s="28"/>
      <c r="E14" s="28"/>
      <c r="F14" s="28"/>
      <c r="G14" s="28"/>
      <c r="H14" s="28"/>
      <c r="I14" s="28"/>
    </row>
  </sheetData>
  <mergeCells count="4">
    <mergeCell ref="A1:I1"/>
    <mergeCell ref="A2:I2"/>
    <mergeCell ref="A13:C13"/>
    <mergeCell ref="A14:I14"/>
  </mergeCells>
  <phoneticPr fontId="19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86984-F825-49C3-81DA-E3D2080381EF}">
  <dimension ref="A1:I14"/>
  <sheetViews>
    <sheetView topLeftCell="A7" zoomScale="130" zoomScaleNormal="130" workbookViewId="0">
      <selection activeCell="H13" sqref="H13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30" t="s">
        <v>776</v>
      </c>
      <c r="B1" s="31"/>
      <c r="C1" s="31"/>
      <c r="D1" s="31"/>
      <c r="E1" s="31"/>
      <c r="F1" s="31"/>
      <c r="G1" s="31"/>
      <c r="H1" s="31"/>
      <c r="I1" s="31"/>
    </row>
    <row r="2" spans="1:9" ht="30.95" customHeight="1" x14ac:dyDescent="0.15">
      <c r="A2" s="22" t="s">
        <v>774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384</v>
      </c>
      <c r="C4" s="9" t="s">
        <v>156</v>
      </c>
      <c r="D4" s="13">
        <v>0.92</v>
      </c>
      <c r="E4" s="13">
        <v>0.92</v>
      </c>
      <c r="F4" s="13">
        <v>0.92</v>
      </c>
      <c r="G4" s="13">
        <v>111.8</v>
      </c>
      <c r="H4" s="15">
        <f>F4*G4</f>
        <v>102.85600000000001</v>
      </c>
      <c r="I4" s="8"/>
    </row>
    <row r="5" spans="1:9" ht="27.95" customHeight="1" x14ac:dyDescent="0.15">
      <c r="A5" s="6">
        <v>2</v>
      </c>
      <c r="B5" s="3" t="s">
        <v>385</v>
      </c>
      <c r="C5" s="9" t="s">
        <v>386</v>
      </c>
      <c r="D5" s="13">
        <v>2</v>
      </c>
      <c r="E5" s="13">
        <v>2</v>
      </c>
      <c r="F5" s="13">
        <v>2</v>
      </c>
      <c r="G5" s="13">
        <v>111.8</v>
      </c>
      <c r="H5" s="15">
        <f t="shared" ref="H5:H12" si="0">F5*G5</f>
        <v>223.6</v>
      </c>
      <c r="I5" s="8"/>
    </row>
    <row r="6" spans="1:9" ht="27.95" customHeight="1" x14ac:dyDescent="0.15">
      <c r="A6" s="3">
        <v>3</v>
      </c>
      <c r="B6" s="3" t="s">
        <v>387</v>
      </c>
      <c r="C6" s="9" t="s">
        <v>300</v>
      </c>
      <c r="D6" s="13">
        <v>2.2999999999999998</v>
      </c>
      <c r="E6" s="13">
        <v>2.2999999999999998</v>
      </c>
      <c r="F6" s="13">
        <v>2.2999999999999998</v>
      </c>
      <c r="G6" s="13">
        <v>111.8</v>
      </c>
      <c r="H6" s="15">
        <f t="shared" si="0"/>
        <v>257.14</v>
      </c>
      <c r="I6" s="8"/>
    </row>
    <row r="7" spans="1:9" ht="27.95" customHeight="1" x14ac:dyDescent="0.15">
      <c r="A7" s="6">
        <v>4</v>
      </c>
      <c r="B7" s="3" t="s">
        <v>388</v>
      </c>
      <c r="C7" s="9" t="s">
        <v>293</v>
      </c>
      <c r="D7" s="13">
        <v>1.83</v>
      </c>
      <c r="E7" s="13">
        <v>1.83</v>
      </c>
      <c r="F7" s="13">
        <v>1.83</v>
      </c>
      <c r="G7" s="13">
        <v>111.8</v>
      </c>
      <c r="H7" s="15">
        <f t="shared" si="0"/>
        <v>204.59399999999999</v>
      </c>
      <c r="I7" s="8"/>
    </row>
    <row r="8" spans="1:9" ht="27.95" customHeight="1" x14ac:dyDescent="0.15">
      <c r="A8" s="3">
        <v>5</v>
      </c>
      <c r="B8" s="3" t="s">
        <v>389</v>
      </c>
      <c r="C8" s="9" t="s">
        <v>188</v>
      </c>
      <c r="D8" s="13">
        <v>0.78</v>
      </c>
      <c r="E8" s="13">
        <v>0.78</v>
      </c>
      <c r="F8" s="13">
        <v>0.78</v>
      </c>
      <c r="G8" s="13">
        <v>111.8</v>
      </c>
      <c r="H8" s="15">
        <f t="shared" si="0"/>
        <v>87.204000000000008</v>
      </c>
      <c r="I8" s="8"/>
    </row>
    <row r="9" spans="1:9" ht="27.95" customHeight="1" x14ac:dyDescent="0.15">
      <c r="A9" s="6">
        <v>6</v>
      </c>
      <c r="B9" s="3" t="s">
        <v>390</v>
      </c>
      <c r="C9" s="9" t="s">
        <v>391</v>
      </c>
      <c r="D9" s="13">
        <v>1</v>
      </c>
      <c r="E9" s="13">
        <v>1</v>
      </c>
      <c r="F9" s="13">
        <v>1</v>
      </c>
      <c r="G9" s="13">
        <v>111.8</v>
      </c>
      <c r="H9" s="15">
        <f t="shared" si="0"/>
        <v>111.8</v>
      </c>
      <c r="I9" s="8"/>
    </row>
    <row r="10" spans="1:9" ht="27.95" customHeight="1" x14ac:dyDescent="0.15">
      <c r="A10" s="3">
        <v>7</v>
      </c>
      <c r="B10" s="3" t="s">
        <v>392</v>
      </c>
      <c r="C10" s="17" t="s">
        <v>393</v>
      </c>
      <c r="D10" s="13">
        <v>1.65</v>
      </c>
      <c r="E10" s="13">
        <v>1.65</v>
      </c>
      <c r="F10" s="13">
        <v>1.65</v>
      </c>
      <c r="G10" s="13">
        <v>111.8</v>
      </c>
      <c r="H10" s="15">
        <f t="shared" si="0"/>
        <v>184.47</v>
      </c>
      <c r="I10" s="8"/>
    </row>
    <row r="11" spans="1:9" ht="27.95" customHeight="1" x14ac:dyDescent="0.15">
      <c r="A11" s="3">
        <v>8</v>
      </c>
      <c r="B11" s="3" t="s">
        <v>394</v>
      </c>
      <c r="C11" s="17" t="s">
        <v>395</v>
      </c>
      <c r="D11" s="13">
        <v>4</v>
      </c>
      <c r="E11" s="13">
        <v>4</v>
      </c>
      <c r="F11" s="13">
        <v>4</v>
      </c>
      <c r="G11" s="13">
        <v>111.8</v>
      </c>
      <c r="H11" s="15">
        <f t="shared" si="0"/>
        <v>447.2</v>
      </c>
      <c r="I11" s="8"/>
    </row>
    <row r="12" spans="1:9" ht="27.95" customHeight="1" x14ac:dyDescent="0.15">
      <c r="A12" s="6">
        <v>9</v>
      </c>
      <c r="B12" s="3" t="s">
        <v>396</v>
      </c>
      <c r="C12" s="17" t="s">
        <v>397</v>
      </c>
      <c r="D12" s="13">
        <v>1.45</v>
      </c>
      <c r="E12" s="13">
        <v>1.45</v>
      </c>
      <c r="F12" s="13">
        <v>1.45</v>
      </c>
      <c r="G12" s="13">
        <v>111.8</v>
      </c>
      <c r="H12" s="15">
        <f t="shared" si="0"/>
        <v>162.10999999999999</v>
      </c>
      <c r="I12" s="8"/>
    </row>
    <row r="13" spans="1:9" ht="29.1" customHeight="1" x14ac:dyDescent="0.15">
      <c r="A13" s="24" t="s">
        <v>42</v>
      </c>
      <c r="B13" s="25"/>
      <c r="C13" s="26"/>
      <c r="D13" s="7">
        <f>SUM(D4:D12)</f>
        <v>15.93</v>
      </c>
      <c r="E13" s="7">
        <f>SUM(E4:E12)</f>
        <v>15.93</v>
      </c>
      <c r="F13" s="7">
        <f>SUM(F4:F12)</f>
        <v>15.93</v>
      </c>
      <c r="G13" s="7"/>
      <c r="H13" s="16">
        <f>SUM(H4:H12)</f>
        <v>1780.9739999999999</v>
      </c>
      <c r="I13" s="8"/>
    </row>
    <row r="14" spans="1:9" ht="33" customHeight="1" x14ac:dyDescent="0.15">
      <c r="A14" s="27" t="s">
        <v>775</v>
      </c>
      <c r="B14" s="28"/>
      <c r="C14" s="28"/>
      <c r="D14" s="28"/>
      <c r="E14" s="28"/>
      <c r="F14" s="28"/>
      <c r="G14" s="28"/>
      <c r="H14" s="28"/>
      <c r="I14" s="28"/>
    </row>
  </sheetData>
  <mergeCells count="4">
    <mergeCell ref="A1:I1"/>
    <mergeCell ref="A2:I2"/>
    <mergeCell ref="A13:C13"/>
    <mergeCell ref="A14:I14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741CD-92A3-4D33-BA78-6A7AE20E7205}">
  <dimension ref="A1:I6"/>
  <sheetViews>
    <sheetView workbookViewId="0">
      <selection activeCell="H5" sqref="H5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30" t="s">
        <v>778</v>
      </c>
      <c r="B1" s="31"/>
      <c r="C1" s="31"/>
      <c r="D1" s="31"/>
      <c r="E1" s="31"/>
      <c r="F1" s="31"/>
      <c r="G1" s="31"/>
      <c r="H1" s="31"/>
      <c r="I1" s="31"/>
    </row>
    <row r="2" spans="1:9" ht="30.95" customHeight="1" x14ac:dyDescent="0.15">
      <c r="A2" s="22" t="s">
        <v>777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398</v>
      </c>
      <c r="C4" s="9" t="s">
        <v>399</v>
      </c>
      <c r="D4" s="13">
        <v>677</v>
      </c>
      <c r="E4" s="13">
        <v>677</v>
      </c>
      <c r="F4" s="13">
        <v>677</v>
      </c>
      <c r="G4" s="13">
        <v>111.8</v>
      </c>
      <c r="H4" s="13">
        <f>F4*G4</f>
        <v>75688.599999999991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677</v>
      </c>
      <c r="E5" s="7">
        <f>SUM(E4:E4)</f>
        <v>677</v>
      </c>
      <c r="F5" s="7">
        <f>SUM(F4:F4)</f>
        <v>677</v>
      </c>
      <c r="G5" s="7"/>
      <c r="H5" s="7">
        <f>SUM(H4:H4)</f>
        <v>75688.599999999991</v>
      </c>
      <c r="I5" s="8"/>
    </row>
    <row r="6" spans="1:9" ht="33" customHeight="1" x14ac:dyDescent="0.15">
      <c r="A6" s="29" t="s">
        <v>781</v>
      </c>
      <c r="B6" s="29"/>
      <c r="C6" s="29"/>
      <c r="D6" s="29"/>
      <c r="E6" s="29"/>
      <c r="F6" s="29"/>
      <c r="G6" s="29"/>
      <c r="H6" s="29"/>
      <c r="I6" s="29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90E1C-10CD-4E75-A7C7-9DFFA2CCD44C}">
  <dimension ref="A1:I8"/>
  <sheetViews>
    <sheetView workbookViewId="0">
      <selection activeCell="H7" sqref="H7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779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780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400</v>
      </c>
      <c r="C4" s="4" t="s">
        <v>21</v>
      </c>
      <c r="D4" s="13">
        <v>1.03</v>
      </c>
      <c r="E4" s="13">
        <v>1.03</v>
      </c>
      <c r="F4" s="13">
        <v>1.03</v>
      </c>
      <c r="G4" s="13">
        <v>111.8</v>
      </c>
      <c r="H4" s="15">
        <f>F4*G4</f>
        <v>115.154</v>
      </c>
      <c r="I4" s="8"/>
    </row>
    <row r="5" spans="1:9" ht="27.95" customHeight="1" x14ac:dyDescent="0.15">
      <c r="A5" s="6">
        <v>2</v>
      </c>
      <c r="B5" s="3" t="s">
        <v>401</v>
      </c>
      <c r="C5" s="4" t="s">
        <v>278</v>
      </c>
      <c r="D5" s="13">
        <v>1.5</v>
      </c>
      <c r="E5" s="13">
        <v>1.5</v>
      </c>
      <c r="F5" s="13">
        <v>1.5</v>
      </c>
      <c r="G5" s="13">
        <v>111.8</v>
      </c>
      <c r="H5" s="15">
        <f t="shared" ref="H5:H6" si="0">F5*G5</f>
        <v>167.7</v>
      </c>
      <c r="I5" s="8"/>
    </row>
    <row r="6" spans="1:9" ht="27.95" customHeight="1" x14ac:dyDescent="0.15">
      <c r="A6" s="3">
        <v>3</v>
      </c>
      <c r="B6" s="3" t="s">
        <v>402</v>
      </c>
      <c r="C6" s="4" t="s">
        <v>403</v>
      </c>
      <c r="D6" s="13">
        <v>0.5</v>
      </c>
      <c r="E6" s="13">
        <v>0.5</v>
      </c>
      <c r="F6" s="13">
        <v>0.5</v>
      </c>
      <c r="G6" s="13">
        <v>111.8</v>
      </c>
      <c r="H6" s="15">
        <f t="shared" si="0"/>
        <v>55.9</v>
      </c>
      <c r="I6" s="8"/>
    </row>
    <row r="7" spans="1:9" ht="29.1" customHeight="1" x14ac:dyDescent="0.15">
      <c r="A7" s="24" t="s">
        <v>42</v>
      </c>
      <c r="B7" s="25"/>
      <c r="C7" s="26"/>
      <c r="D7" s="7">
        <f>SUM(D4:D6)</f>
        <v>3.0300000000000002</v>
      </c>
      <c r="E7" s="7">
        <f>SUM(E4:E6)</f>
        <v>3.0300000000000002</v>
      </c>
      <c r="F7" s="7">
        <f>SUM(F4:F6)</f>
        <v>3.0300000000000002</v>
      </c>
      <c r="G7" s="7"/>
      <c r="H7" s="16">
        <f>SUM(H4:H6)</f>
        <v>338.75399999999996</v>
      </c>
      <c r="I7" s="8"/>
    </row>
    <row r="8" spans="1:9" ht="33" customHeight="1" x14ac:dyDescent="0.15">
      <c r="A8" s="27" t="s">
        <v>782</v>
      </c>
      <c r="B8" s="28"/>
      <c r="C8" s="28"/>
      <c r="D8" s="28"/>
      <c r="E8" s="28"/>
      <c r="F8" s="28"/>
      <c r="G8" s="28"/>
      <c r="H8" s="28"/>
      <c r="I8" s="28"/>
    </row>
  </sheetData>
  <mergeCells count="4">
    <mergeCell ref="A1:I1"/>
    <mergeCell ref="A2:I2"/>
    <mergeCell ref="A7:C7"/>
    <mergeCell ref="A8:I8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6CED1-2C95-4CA6-AEF0-620881D4CE04}">
  <dimension ref="A1:I62"/>
  <sheetViews>
    <sheetView topLeftCell="A49" workbookViewId="0">
      <selection activeCell="H61" sqref="H61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783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784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404</v>
      </c>
      <c r="C4" s="4" t="s">
        <v>786</v>
      </c>
      <c r="D4" s="5">
        <v>1</v>
      </c>
      <c r="E4" s="5">
        <v>1</v>
      </c>
      <c r="F4" s="5">
        <v>1</v>
      </c>
      <c r="G4" s="13">
        <v>111.8</v>
      </c>
      <c r="H4" s="15">
        <f>F4*G4</f>
        <v>111.8</v>
      </c>
      <c r="I4" s="8"/>
    </row>
    <row r="5" spans="1:9" ht="27.95" customHeight="1" x14ac:dyDescent="0.15">
      <c r="A5" s="6">
        <v>2</v>
      </c>
      <c r="B5" s="3" t="s">
        <v>405</v>
      </c>
      <c r="C5" s="4" t="s">
        <v>90</v>
      </c>
      <c r="D5" s="5">
        <v>1.3</v>
      </c>
      <c r="E5" s="5">
        <v>1.3</v>
      </c>
      <c r="F5" s="5">
        <v>1.3</v>
      </c>
      <c r="G5" s="13">
        <v>111.8</v>
      </c>
      <c r="H5" s="15">
        <f t="shared" ref="H5:H60" si="0">F5*G5</f>
        <v>145.34</v>
      </c>
      <c r="I5" s="8"/>
    </row>
    <row r="6" spans="1:9" ht="27.95" customHeight="1" x14ac:dyDescent="0.15">
      <c r="A6" s="3">
        <v>3</v>
      </c>
      <c r="B6" s="3" t="s">
        <v>406</v>
      </c>
      <c r="C6" s="4" t="s">
        <v>407</v>
      </c>
      <c r="D6" s="5">
        <v>1.3</v>
      </c>
      <c r="E6" s="5">
        <v>1.3</v>
      </c>
      <c r="F6" s="5">
        <v>1.3</v>
      </c>
      <c r="G6" s="13">
        <v>111.8</v>
      </c>
      <c r="H6" s="15">
        <f t="shared" si="0"/>
        <v>145.34</v>
      </c>
      <c r="I6" s="8"/>
    </row>
    <row r="7" spans="1:9" ht="27.95" customHeight="1" x14ac:dyDescent="0.15">
      <c r="A7" s="6">
        <v>4</v>
      </c>
      <c r="B7" s="3" t="s">
        <v>408</v>
      </c>
      <c r="C7" s="4" t="s">
        <v>409</v>
      </c>
      <c r="D7" s="5">
        <v>1.2</v>
      </c>
      <c r="E7" s="5">
        <v>1.2</v>
      </c>
      <c r="F7" s="5">
        <v>1.2</v>
      </c>
      <c r="G7" s="13">
        <v>111.8</v>
      </c>
      <c r="H7" s="15">
        <f t="shared" si="0"/>
        <v>134.16</v>
      </c>
      <c r="I7" s="8"/>
    </row>
    <row r="8" spans="1:9" ht="27.95" customHeight="1" x14ac:dyDescent="0.15">
      <c r="A8" s="3">
        <v>5</v>
      </c>
      <c r="B8" s="3" t="s">
        <v>410</v>
      </c>
      <c r="C8" s="4" t="s">
        <v>411</v>
      </c>
      <c r="D8" s="5">
        <v>1</v>
      </c>
      <c r="E8" s="5">
        <v>1</v>
      </c>
      <c r="F8" s="5">
        <v>1</v>
      </c>
      <c r="G8" s="13">
        <v>111.8</v>
      </c>
      <c r="H8" s="15">
        <f t="shared" si="0"/>
        <v>111.8</v>
      </c>
      <c r="I8" s="8"/>
    </row>
    <row r="9" spans="1:9" ht="27.95" customHeight="1" x14ac:dyDescent="0.15">
      <c r="A9" s="6">
        <v>6</v>
      </c>
      <c r="B9" s="3" t="s">
        <v>412</v>
      </c>
      <c r="C9" s="4" t="s">
        <v>213</v>
      </c>
      <c r="D9" s="5">
        <v>2.6</v>
      </c>
      <c r="E9" s="5">
        <v>2.6</v>
      </c>
      <c r="F9" s="5">
        <v>2.6</v>
      </c>
      <c r="G9" s="13">
        <v>111.8</v>
      </c>
      <c r="H9" s="15">
        <f t="shared" si="0"/>
        <v>290.68</v>
      </c>
      <c r="I9" s="8"/>
    </row>
    <row r="10" spans="1:9" ht="27.95" customHeight="1" x14ac:dyDescent="0.15">
      <c r="A10" s="3">
        <v>7</v>
      </c>
      <c r="B10" s="3" t="s">
        <v>413</v>
      </c>
      <c r="C10" s="14" t="s">
        <v>268</v>
      </c>
      <c r="D10" s="5">
        <v>1.1000000000000001</v>
      </c>
      <c r="E10" s="5">
        <v>1.1000000000000001</v>
      </c>
      <c r="F10" s="5">
        <v>1.1000000000000001</v>
      </c>
      <c r="G10" s="13">
        <v>111.8</v>
      </c>
      <c r="H10" s="15">
        <f t="shared" si="0"/>
        <v>122.98</v>
      </c>
      <c r="I10" s="8"/>
    </row>
    <row r="11" spans="1:9" ht="27.95" customHeight="1" x14ac:dyDescent="0.15">
      <c r="A11" s="6">
        <v>8</v>
      </c>
      <c r="B11" s="3" t="s">
        <v>414</v>
      </c>
      <c r="C11" s="14" t="s">
        <v>249</v>
      </c>
      <c r="D11" s="5">
        <v>1</v>
      </c>
      <c r="E11" s="5">
        <v>1</v>
      </c>
      <c r="F11" s="5">
        <v>1</v>
      </c>
      <c r="G11" s="13">
        <v>111.8</v>
      </c>
      <c r="H11" s="15">
        <f t="shared" si="0"/>
        <v>111.8</v>
      </c>
      <c r="I11" s="8"/>
    </row>
    <row r="12" spans="1:9" ht="27.95" customHeight="1" x14ac:dyDescent="0.15">
      <c r="A12" s="3">
        <v>9</v>
      </c>
      <c r="B12" s="3" t="s">
        <v>415</v>
      </c>
      <c r="C12" s="14" t="s">
        <v>416</v>
      </c>
      <c r="D12" s="5">
        <v>1.5</v>
      </c>
      <c r="E12" s="5">
        <v>1.5</v>
      </c>
      <c r="F12" s="5">
        <v>1.5</v>
      </c>
      <c r="G12" s="13">
        <v>111.8</v>
      </c>
      <c r="H12" s="15">
        <f t="shared" si="0"/>
        <v>167.7</v>
      </c>
      <c r="I12" s="8"/>
    </row>
    <row r="13" spans="1:9" ht="27.95" customHeight="1" x14ac:dyDescent="0.15">
      <c r="A13" s="6">
        <v>10</v>
      </c>
      <c r="B13" s="3" t="s">
        <v>417</v>
      </c>
      <c r="C13" s="14" t="s">
        <v>418</v>
      </c>
      <c r="D13" s="5">
        <v>1</v>
      </c>
      <c r="E13" s="5">
        <v>1</v>
      </c>
      <c r="F13" s="5">
        <v>1</v>
      </c>
      <c r="G13" s="13">
        <v>111.8</v>
      </c>
      <c r="H13" s="15">
        <f t="shared" si="0"/>
        <v>111.8</v>
      </c>
      <c r="I13" s="8"/>
    </row>
    <row r="14" spans="1:9" ht="27.95" customHeight="1" x14ac:dyDescent="0.15">
      <c r="A14" s="3">
        <v>11</v>
      </c>
      <c r="B14" s="3" t="s">
        <v>419</v>
      </c>
      <c r="C14" s="14" t="s">
        <v>420</v>
      </c>
      <c r="D14" s="5">
        <v>1.5</v>
      </c>
      <c r="E14" s="5">
        <v>1.5</v>
      </c>
      <c r="F14" s="5">
        <v>1.5</v>
      </c>
      <c r="G14" s="13">
        <v>111.8</v>
      </c>
      <c r="H14" s="15">
        <f t="shared" si="0"/>
        <v>167.7</v>
      </c>
      <c r="I14" s="8"/>
    </row>
    <row r="15" spans="1:9" ht="27.95" customHeight="1" x14ac:dyDescent="0.15">
      <c r="A15" s="6">
        <v>12</v>
      </c>
      <c r="B15" s="3" t="s">
        <v>421</v>
      </c>
      <c r="C15" s="14" t="s">
        <v>143</v>
      </c>
      <c r="D15" s="5">
        <v>2</v>
      </c>
      <c r="E15" s="5">
        <v>2</v>
      </c>
      <c r="F15" s="5">
        <v>2</v>
      </c>
      <c r="G15" s="13">
        <v>111.8</v>
      </c>
      <c r="H15" s="15">
        <f t="shared" si="0"/>
        <v>223.6</v>
      </c>
      <c r="I15" s="8"/>
    </row>
    <row r="16" spans="1:9" ht="27.95" customHeight="1" x14ac:dyDescent="0.15">
      <c r="A16" s="3">
        <v>13</v>
      </c>
      <c r="B16" s="3" t="s">
        <v>422</v>
      </c>
      <c r="C16" s="14" t="s">
        <v>423</v>
      </c>
      <c r="D16" s="5">
        <v>3.5</v>
      </c>
      <c r="E16" s="5">
        <v>3.5</v>
      </c>
      <c r="F16" s="5">
        <v>3.5</v>
      </c>
      <c r="G16" s="13">
        <v>111.8</v>
      </c>
      <c r="H16" s="15">
        <f t="shared" si="0"/>
        <v>391.3</v>
      </c>
      <c r="I16" s="8"/>
    </row>
    <row r="17" spans="1:9" ht="27.95" customHeight="1" x14ac:dyDescent="0.15">
      <c r="A17" s="6">
        <v>14</v>
      </c>
      <c r="B17" s="3" t="s">
        <v>424</v>
      </c>
      <c r="C17" s="14" t="s">
        <v>215</v>
      </c>
      <c r="D17" s="5">
        <v>1.3</v>
      </c>
      <c r="E17" s="5">
        <v>1.3</v>
      </c>
      <c r="F17" s="5">
        <v>1.3</v>
      </c>
      <c r="G17" s="13">
        <v>111.8</v>
      </c>
      <c r="H17" s="15">
        <f t="shared" si="0"/>
        <v>145.34</v>
      </c>
      <c r="I17" s="8"/>
    </row>
    <row r="18" spans="1:9" ht="27.95" customHeight="1" x14ac:dyDescent="0.15">
      <c r="A18" s="3">
        <v>15</v>
      </c>
      <c r="B18" s="3" t="s">
        <v>425</v>
      </c>
      <c r="C18" s="14" t="s">
        <v>426</v>
      </c>
      <c r="D18" s="5">
        <v>4</v>
      </c>
      <c r="E18" s="5">
        <v>4</v>
      </c>
      <c r="F18" s="5">
        <v>4</v>
      </c>
      <c r="G18" s="13">
        <v>111.8</v>
      </c>
      <c r="H18" s="15">
        <f t="shared" si="0"/>
        <v>447.2</v>
      </c>
      <c r="I18" s="8"/>
    </row>
    <row r="19" spans="1:9" ht="27.95" customHeight="1" x14ac:dyDescent="0.15">
      <c r="A19" s="6">
        <v>16</v>
      </c>
      <c r="B19" s="3" t="s">
        <v>427</v>
      </c>
      <c r="C19" s="14" t="s">
        <v>428</v>
      </c>
      <c r="D19" s="5">
        <v>1.2</v>
      </c>
      <c r="E19" s="5">
        <v>1.2</v>
      </c>
      <c r="F19" s="5">
        <v>1.2</v>
      </c>
      <c r="G19" s="13">
        <v>111.8</v>
      </c>
      <c r="H19" s="15">
        <f t="shared" si="0"/>
        <v>134.16</v>
      </c>
      <c r="I19" s="8"/>
    </row>
    <row r="20" spans="1:9" ht="27.95" customHeight="1" x14ac:dyDescent="0.15">
      <c r="A20" s="3">
        <v>17</v>
      </c>
      <c r="B20" s="3" t="s">
        <v>429</v>
      </c>
      <c r="C20" s="14" t="s">
        <v>430</v>
      </c>
      <c r="D20" s="5">
        <v>1.5</v>
      </c>
      <c r="E20" s="5">
        <v>1.5</v>
      </c>
      <c r="F20" s="5">
        <v>1.5</v>
      </c>
      <c r="G20" s="13">
        <v>111.8</v>
      </c>
      <c r="H20" s="15">
        <f t="shared" si="0"/>
        <v>167.7</v>
      </c>
      <c r="I20" s="8"/>
    </row>
    <row r="21" spans="1:9" ht="27.95" customHeight="1" x14ac:dyDescent="0.15">
      <c r="A21" s="6">
        <v>18</v>
      </c>
      <c r="B21" s="3" t="s">
        <v>431</v>
      </c>
      <c r="C21" s="14" t="s">
        <v>432</v>
      </c>
      <c r="D21" s="5">
        <v>1.1000000000000001</v>
      </c>
      <c r="E21" s="5">
        <v>1.1000000000000001</v>
      </c>
      <c r="F21" s="5">
        <v>1.1000000000000001</v>
      </c>
      <c r="G21" s="13">
        <v>111.8</v>
      </c>
      <c r="H21" s="15">
        <f t="shared" si="0"/>
        <v>122.98</v>
      </c>
      <c r="I21" s="8"/>
    </row>
    <row r="22" spans="1:9" ht="27.95" customHeight="1" x14ac:dyDescent="0.15">
      <c r="A22" s="3">
        <v>19</v>
      </c>
      <c r="B22" s="3" t="s">
        <v>433</v>
      </c>
      <c r="C22" s="14" t="s">
        <v>434</v>
      </c>
      <c r="D22" s="5">
        <v>1.2</v>
      </c>
      <c r="E22" s="5">
        <v>1.2</v>
      </c>
      <c r="F22" s="5">
        <v>1.2</v>
      </c>
      <c r="G22" s="13">
        <v>111.8</v>
      </c>
      <c r="H22" s="15">
        <f t="shared" si="0"/>
        <v>134.16</v>
      </c>
      <c r="I22" s="8"/>
    </row>
    <row r="23" spans="1:9" ht="27.95" customHeight="1" x14ac:dyDescent="0.15">
      <c r="A23" s="6">
        <v>20</v>
      </c>
      <c r="B23" s="3" t="s">
        <v>435</v>
      </c>
      <c r="C23" s="14" t="s">
        <v>436</v>
      </c>
      <c r="D23" s="5">
        <v>0.78</v>
      </c>
      <c r="E23" s="5">
        <v>0.78</v>
      </c>
      <c r="F23" s="5">
        <v>0.78</v>
      </c>
      <c r="G23" s="13">
        <v>111.8</v>
      </c>
      <c r="H23" s="15">
        <f t="shared" si="0"/>
        <v>87.204000000000008</v>
      </c>
      <c r="I23" s="8"/>
    </row>
    <row r="24" spans="1:9" ht="27.95" customHeight="1" x14ac:dyDescent="0.15">
      <c r="A24" s="3">
        <v>21</v>
      </c>
      <c r="B24" s="3" t="s">
        <v>437</v>
      </c>
      <c r="C24" s="14" t="s">
        <v>438</v>
      </c>
      <c r="D24" s="5">
        <v>1</v>
      </c>
      <c r="E24" s="5">
        <v>1</v>
      </c>
      <c r="F24" s="5">
        <v>1</v>
      </c>
      <c r="G24" s="13">
        <v>111.8</v>
      </c>
      <c r="H24" s="15">
        <f t="shared" si="0"/>
        <v>111.8</v>
      </c>
      <c r="I24" s="8"/>
    </row>
    <row r="25" spans="1:9" ht="27.95" customHeight="1" x14ac:dyDescent="0.15">
      <c r="A25" s="6">
        <v>22</v>
      </c>
      <c r="B25" s="3" t="s">
        <v>439</v>
      </c>
      <c r="C25" s="14" t="s">
        <v>55</v>
      </c>
      <c r="D25" s="5">
        <v>1.5</v>
      </c>
      <c r="E25" s="5">
        <v>1.5</v>
      </c>
      <c r="F25" s="5">
        <v>1.5</v>
      </c>
      <c r="G25" s="13">
        <v>111.8</v>
      </c>
      <c r="H25" s="15">
        <f t="shared" si="0"/>
        <v>167.7</v>
      </c>
      <c r="I25" s="8"/>
    </row>
    <row r="26" spans="1:9" ht="27.95" customHeight="1" x14ac:dyDescent="0.15">
      <c r="A26" s="3">
        <v>23</v>
      </c>
      <c r="B26" s="3" t="s">
        <v>440</v>
      </c>
      <c r="C26" s="14" t="s">
        <v>441</v>
      </c>
      <c r="D26" s="5">
        <v>1.5</v>
      </c>
      <c r="E26" s="5">
        <v>1.5</v>
      </c>
      <c r="F26" s="5">
        <v>1.5</v>
      </c>
      <c r="G26" s="13">
        <v>111.8</v>
      </c>
      <c r="H26" s="15">
        <f t="shared" si="0"/>
        <v>167.7</v>
      </c>
      <c r="I26" s="8"/>
    </row>
    <row r="27" spans="1:9" ht="27.95" customHeight="1" x14ac:dyDescent="0.15">
      <c r="A27" s="6">
        <v>24</v>
      </c>
      <c r="B27" s="3" t="s">
        <v>442</v>
      </c>
      <c r="C27" s="14" t="s">
        <v>106</v>
      </c>
      <c r="D27" s="5">
        <v>1.8</v>
      </c>
      <c r="E27" s="5">
        <v>1.8</v>
      </c>
      <c r="F27" s="5">
        <v>1.8</v>
      </c>
      <c r="G27" s="13">
        <v>111.8</v>
      </c>
      <c r="H27" s="15">
        <f t="shared" si="0"/>
        <v>201.24</v>
      </c>
      <c r="I27" s="8"/>
    </row>
    <row r="28" spans="1:9" ht="27.95" customHeight="1" x14ac:dyDescent="0.15">
      <c r="A28" s="3">
        <v>25</v>
      </c>
      <c r="B28" s="3" t="s">
        <v>443</v>
      </c>
      <c r="C28" s="14" t="s">
        <v>438</v>
      </c>
      <c r="D28" s="5">
        <v>1</v>
      </c>
      <c r="E28" s="5">
        <v>1</v>
      </c>
      <c r="F28" s="5">
        <v>1</v>
      </c>
      <c r="G28" s="13">
        <v>111.8</v>
      </c>
      <c r="H28" s="15">
        <f t="shared" si="0"/>
        <v>111.8</v>
      </c>
      <c r="I28" s="8"/>
    </row>
    <row r="29" spans="1:9" ht="27.95" customHeight="1" x14ac:dyDescent="0.15">
      <c r="A29" s="6">
        <v>26</v>
      </c>
      <c r="B29" s="3" t="s">
        <v>444</v>
      </c>
      <c r="C29" s="14" t="s">
        <v>190</v>
      </c>
      <c r="D29" s="5">
        <v>3</v>
      </c>
      <c r="E29" s="5">
        <v>3</v>
      </c>
      <c r="F29" s="5">
        <v>3</v>
      </c>
      <c r="G29" s="13">
        <v>111.8</v>
      </c>
      <c r="H29" s="15">
        <f t="shared" si="0"/>
        <v>335.4</v>
      </c>
      <c r="I29" s="8"/>
    </row>
    <row r="30" spans="1:9" ht="27.95" customHeight="1" x14ac:dyDescent="0.15">
      <c r="A30" s="3">
        <v>27</v>
      </c>
      <c r="B30" s="3" t="s">
        <v>445</v>
      </c>
      <c r="C30" s="14" t="s">
        <v>188</v>
      </c>
      <c r="D30" s="5">
        <v>1.2</v>
      </c>
      <c r="E30" s="5">
        <v>1.2</v>
      </c>
      <c r="F30" s="5">
        <v>1.2</v>
      </c>
      <c r="G30" s="13">
        <v>111.8</v>
      </c>
      <c r="H30" s="15">
        <f t="shared" si="0"/>
        <v>134.16</v>
      </c>
      <c r="I30" s="8"/>
    </row>
    <row r="31" spans="1:9" ht="27.95" customHeight="1" x14ac:dyDescent="0.15">
      <c r="A31" s="6">
        <v>28</v>
      </c>
      <c r="B31" s="3" t="s">
        <v>446</v>
      </c>
      <c r="C31" s="14" t="s">
        <v>397</v>
      </c>
      <c r="D31" s="5">
        <v>2</v>
      </c>
      <c r="E31" s="5">
        <v>2</v>
      </c>
      <c r="F31" s="5">
        <v>2</v>
      </c>
      <c r="G31" s="13">
        <v>111.8</v>
      </c>
      <c r="H31" s="15">
        <f t="shared" si="0"/>
        <v>223.6</v>
      </c>
      <c r="I31" s="8"/>
    </row>
    <row r="32" spans="1:9" ht="27.95" customHeight="1" x14ac:dyDescent="0.15">
      <c r="A32" s="3">
        <v>29</v>
      </c>
      <c r="B32" s="3" t="s">
        <v>447</v>
      </c>
      <c r="C32" s="14" t="s">
        <v>3</v>
      </c>
      <c r="D32" s="5">
        <v>1.3</v>
      </c>
      <c r="E32" s="5">
        <v>1.3</v>
      </c>
      <c r="F32" s="5">
        <v>1.3</v>
      </c>
      <c r="G32" s="13">
        <v>111.8</v>
      </c>
      <c r="H32" s="15">
        <f t="shared" si="0"/>
        <v>145.34</v>
      </c>
      <c r="I32" s="8"/>
    </row>
    <row r="33" spans="1:9" ht="27.95" customHeight="1" x14ac:dyDescent="0.15">
      <c r="A33" s="6">
        <v>30</v>
      </c>
      <c r="B33" s="3" t="s">
        <v>448</v>
      </c>
      <c r="C33" s="14" t="s">
        <v>449</v>
      </c>
      <c r="D33" s="5">
        <v>3</v>
      </c>
      <c r="E33" s="5">
        <v>3</v>
      </c>
      <c r="F33" s="5">
        <v>3</v>
      </c>
      <c r="G33" s="13">
        <v>111.8</v>
      </c>
      <c r="H33" s="15">
        <f t="shared" si="0"/>
        <v>335.4</v>
      </c>
      <c r="I33" s="8"/>
    </row>
    <row r="34" spans="1:9" ht="27.95" customHeight="1" x14ac:dyDescent="0.15">
      <c r="A34" s="3">
        <v>31</v>
      </c>
      <c r="B34" s="3" t="s">
        <v>450</v>
      </c>
      <c r="C34" s="14" t="s">
        <v>451</v>
      </c>
      <c r="D34" s="5">
        <v>2.5</v>
      </c>
      <c r="E34" s="5">
        <v>2.5</v>
      </c>
      <c r="F34" s="5">
        <v>2.5</v>
      </c>
      <c r="G34" s="13">
        <v>111.8</v>
      </c>
      <c r="H34" s="15">
        <f t="shared" si="0"/>
        <v>279.5</v>
      </c>
      <c r="I34" s="8"/>
    </row>
    <row r="35" spans="1:9" ht="27.95" customHeight="1" x14ac:dyDescent="0.15">
      <c r="A35" s="6">
        <v>32</v>
      </c>
      <c r="B35" s="3" t="s">
        <v>452</v>
      </c>
      <c r="C35" s="14" t="s">
        <v>100</v>
      </c>
      <c r="D35" s="5">
        <v>2</v>
      </c>
      <c r="E35" s="5">
        <v>2</v>
      </c>
      <c r="F35" s="5">
        <v>2</v>
      </c>
      <c r="G35" s="13">
        <v>111.8</v>
      </c>
      <c r="H35" s="15">
        <f t="shared" si="0"/>
        <v>223.6</v>
      </c>
      <c r="I35" s="8"/>
    </row>
    <row r="36" spans="1:9" ht="27.95" customHeight="1" x14ac:dyDescent="0.15">
      <c r="A36" s="3">
        <v>33</v>
      </c>
      <c r="B36" s="3" t="s">
        <v>453</v>
      </c>
      <c r="C36" s="17" t="s">
        <v>787</v>
      </c>
      <c r="D36" s="5">
        <v>2.2000000000000002</v>
      </c>
      <c r="E36" s="5">
        <v>2.2000000000000002</v>
      </c>
      <c r="F36" s="5">
        <v>2.2000000000000002</v>
      </c>
      <c r="G36" s="13">
        <v>111.8</v>
      </c>
      <c r="H36" s="15">
        <f t="shared" si="0"/>
        <v>245.96</v>
      </c>
      <c r="I36" s="8"/>
    </row>
    <row r="37" spans="1:9" ht="27.95" customHeight="1" x14ac:dyDescent="0.15">
      <c r="A37" s="6">
        <v>34</v>
      </c>
      <c r="B37" s="3" t="s">
        <v>454</v>
      </c>
      <c r="C37" s="14" t="s">
        <v>788</v>
      </c>
      <c r="D37" s="5">
        <v>1.2</v>
      </c>
      <c r="E37" s="5">
        <v>1.2</v>
      </c>
      <c r="F37" s="5">
        <v>1.2</v>
      </c>
      <c r="G37" s="13">
        <v>111.8</v>
      </c>
      <c r="H37" s="15">
        <f t="shared" si="0"/>
        <v>134.16</v>
      </c>
      <c r="I37" s="8"/>
    </row>
    <row r="38" spans="1:9" ht="27.95" customHeight="1" x14ac:dyDescent="0.15">
      <c r="A38" s="3">
        <v>35</v>
      </c>
      <c r="B38" s="3" t="s">
        <v>455</v>
      </c>
      <c r="C38" s="14" t="s">
        <v>789</v>
      </c>
      <c r="D38" s="5">
        <v>1.6</v>
      </c>
      <c r="E38" s="5">
        <v>1.6</v>
      </c>
      <c r="F38" s="5">
        <v>1.6</v>
      </c>
      <c r="G38" s="13">
        <v>111.8</v>
      </c>
      <c r="H38" s="15">
        <f t="shared" si="0"/>
        <v>178.88</v>
      </c>
      <c r="I38" s="8"/>
    </row>
    <row r="39" spans="1:9" ht="27.95" customHeight="1" x14ac:dyDescent="0.15">
      <c r="A39" s="6">
        <v>36</v>
      </c>
      <c r="B39" s="3" t="s">
        <v>456</v>
      </c>
      <c r="C39" s="14" t="s">
        <v>790</v>
      </c>
      <c r="D39" s="5">
        <v>1</v>
      </c>
      <c r="E39" s="5">
        <v>1</v>
      </c>
      <c r="F39" s="5">
        <v>1</v>
      </c>
      <c r="G39" s="13">
        <v>111.8</v>
      </c>
      <c r="H39" s="15">
        <f t="shared" si="0"/>
        <v>111.8</v>
      </c>
      <c r="I39" s="8"/>
    </row>
    <row r="40" spans="1:9" ht="27.95" customHeight="1" x14ac:dyDescent="0.15">
      <c r="A40" s="3">
        <v>37</v>
      </c>
      <c r="B40" s="3" t="s">
        <v>457</v>
      </c>
      <c r="C40" s="14" t="s">
        <v>791</v>
      </c>
      <c r="D40" s="5">
        <v>1.5</v>
      </c>
      <c r="E40" s="5">
        <v>1.5</v>
      </c>
      <c r="F40" s="5">
        <v>1.5</v>
      </c>
      <c r="G40" s="13">
        <v>111.8</v>
      </c>
      <c r="H40" s="15">
        <f t="shared" si="0"/>
        <v>167.7</v>
      </c>
      <c r="I40" s="8"/>
    </row>
    <row r="41" spans="1:9" ht="27.95" customHeight="1" x14ac:dyDescent="0.15">
      <c r="A41" s="6">
        <v>38</v>
      </c>
      <c r="B41" s="3" t="s">
        <v>458</v>
      </c>
      <c r="C41" s="14" t="s">
        <v>792</v>
      </c>
      <c r="D41" s="5">
        <v>1.2</v>
      </c>
      <c r="E41" s="5">
        <v>1.2</v>
      </c>
      <c r="F41" s="5">
        <v>1.2</v>
      </c>
      <c r="G41" s="13">
        <v>111.8</v>
      </c>
      <c r="H41" s="15">
        <f t="shared" si="0"/>
        <v>134.16</v>
      </c>
      <c r="I41" s="8"/>
    </row>
    <row r="42" spans="1:9" ht="27.95" customHeight="1" x14ac:dyDescent="0.15">
      <c r="A42" s="3">
        <v>39</v>
      </c>
      <c r="B42" s="3" t="s">
        <v>459</v>
      </c>
      <c r="C42" s="14" t="s">
        <v>793</v>
      </c>
      <c r="D42" s="5">
        <v>2.5</v>
      </c>
      <c r="E42" s="5">
        <v>2.5</v>
      </c>
      <c r="F42" s="5">
        <v>2.5</v>
      </c>
      <c r="G42" s="13">
        <v>111.8</v>
      </c>
      <c r="H42" s="15">
        <f t="shared" si="0"/>
        <v>279.5</v>
      </c>
      <c r="I42" s="8"/>
    </row>
    <row r="43" spans="1:9" ht="27.95" customHeight="1" x14ac:dyDescent="0.15">
      <c r="A43" s="6">
        <v>40</v>
      </c>
      <c r="B43" s="3" t="s">
        <v>460</v>
      </c>
      <c r="C43" s="14" t="s">
        <v>794</v>
      </c>
      <c r="D43" s="5">
        <v>1.5</v>
      </c>
      <c r="E43" s="5">
        <v>1.5</v>
      </c>
      <c r="F43" s="5">
        <v>1.5</v>
      </c>
      <c r="G43" s="13">
        <v>111.8</v>
      </c>
      <c r="H43" s="15">
        <f t="shared" si="0"/>
        <v>167.7</v>
      </c>
      <c r="I43" s="8"/>
    </row>
    <row r="44" spans="1:9" ht="27.95" customHeight="1" x14ac:dyDescent="0.15">
      <c r="A44" s="3">
        <v>41</v>
      </c>
      <c r="B44" s="3" t="s">
        <v>461</v>
      </c>
      <c r="C44" s="14" t="s">
        <v>795</v>
      </c>
      <c r="D44" s="5">
        <v>1.1000000000000001</v>
      </c>
      <c r="E44" s="5">
        <v>1.1000000000000001</v>
      </c>
      <c r="F44" s="5">
        <v>1.1000000000000001</v>
      </c>
      <c r="G44" s="13">
        <v>111.8</v>
      </c>
      <c r="H44" s="15">
        <f t="shared" si="0"/>
        <v>122.98</v>
      </c>
      <c r="I44" s="8"/>
    </row>
    <row r="45" spans="1:9" ht="27.95" customHeight="1" x14ac:dyDescent="0.15">
      <c r="A45" s="6">
        <v>42</v>
      </c>
      <c r="B45" s="3" t="s">
        <v>462</v>
      </c>
      <c r="C45" s="14" t="s">
        <v>796</v>
      </c>
      <c r="D45" s="5">
        <v>1.1000000000000001</v>
      </c>
      <c r="E45" s="5">
        <v>1.1000000000000001</v>
      </c>
      <c r="F45" s="5">
        <v>1.1000000000000001</v>
      </c>
      <c r="G45" s="13">
        <v>111.8</v>
      </c>
      <c r="H45" s="15">
        <f t="shared" si="0"/>
        <v>122.98</v>
      </c>
      <c r="I45" s="8"/>
    </row>
    <row r="46" spans="1:9" ht="27.95" customHeight="1" x14ac:dyDescent="0.15">
      <c r="A46" s="3">
        <v>43</v>
      </c>
      <c r="B46" s="3" t="s">
        <v>463</v>
      </c>
      <c r="C46" s="14" t="s">
        <v>797</v>
      </c>
      <c r="D46" s="5">
        <v>1</v>
      </c>
      <c r="E46" s="5">
        <v>1</v>
      </c>
      <c r="F46" s="5">
        <v>1</v>
      </c>
      <c r="G46" s="13">
        <v>111.8</v>
      </c>
      <c r="H46" s="15">
        <f t="shared" si="0"/>
        <v>111.8</v>
      </c>
      <c r="I46" s="8"/>
    </row>
    <row r="47" spans="1:9" ht="27.95" customHeight="1" x14ac:dyDescent="0.15">
      <c r="A47" s="6">
        <v>44</v>
      </c>
      <c r="B47" s="3" t="s">
        <v>464</v>
      </c>
      <c r="C47" s="14" t="s">
        <v>798</v>
      </c>
      <c r="D47" s="5">
        <v>1.8</v>
      </c>
      <c r="E47" s="5">
        <v>1.8</v>
      </c>
      <c r="F47" s="5">
        <v>1.8</v>
      </c>
      <c r="G47" s="13">
        <v>111.8</v>
      </c>
      <c r="H47" s="15">
        <f t="shared" si="0"/>
        <v>201.24</v>
      </c>
      <c r="I47" s="8"/>
    </row>
    <row r="48" spans="1:9" ht="27.95" customHeight="1" x14ac:dyDescent="0.15">
      <c r="A48" s="3">
        <v>45</v>
      </c>
      <c r="B48" s="3" t="s">
        <v>465</v>
      </c>
      <c r="C48" s="14" t="s">
        <v>799</v>
      </c>
      <c r="D48" s="5">
        <v>4</v>
      </c>
      <c r="E48" s="5">
        <v>4</v>
      </c>
      <c r="F48" s="5">
        <v>4</v>
      </c>
      <c r="G48" s="13">
        <v>111.8</v>
      </c>
      <c r="H48" s="15">
        <f t="shared" si="0"/>
        <v>447.2</v>
      </c>
      <c r="I48" s="8"/>
    </row>
    <row r="49" spans="1:9" ht="27.95" customHeight="1" x14ac:dyDescent="0.15">
      <c r="A49" s="6">
        <v>46</v>
      </c>
      <c r="B49" s="3" t="s">
        <v>466</v>
      </c>
      <c r="C49" s="14" t="s">
        <v>800</v>
      </c>
      <c r="D49" s="5">
        <v>2.5</v>
      </c>
      <c r="E49" s="5">
        <v>2.5</v>
      </c>
      <c r="F49" s="5">
        <v>2.5</v>
      </c>
      <c r="G49" s="13">
        <v>111.8</v>
      </c>
      <c r="H49" s="15">
        <f t="shared" si="0"/>
        <v>279.5</v>
      </c>
      <c r="I49" s="8"/>
    </row>
    <row r="50" spans="1:9" ht="27.95" customHeight="1" x14ac:dyDescent="0.15">
      <c r="A50" s="3">
        <v>47</v>
      </c>
      <c r="B50" s="3" t="s">
        <v>467</v>
      </c>
      <c r="C50" s="14" t="s">
        <v>801</v>
      </c>
      <c r="D50" s="5">
        <v>1.5</v>
      </c>
      <c r="E50" s="5">
        <v>1.5</v>
      </c>
      <c r="F50" s="5">
        <v>1.5</v>
      </c>
      <c r="G50" s="13">
        <v>111.8</v>
      </c>
      <c r="H50" s="15">
        <f t="shared" si="0"/>
        <v>167.7</v>
      </c>
      <c r="I50" s="8"/>
    </row>
    <row r="51" spans="1:9" ht="27.95" customHeight="1" x14ac:dyDescent="0.15">
      <c r="A51" s="6">
        <v>48</v>
      </c>
      <c r="B51" s="3" t="s">
        <v>468</v>
      </c>
      <c r="C51" s="14" t="s">
        <v>802</v>
      </c>
      <c r="D51" s="5">
        <v>2.2000000000000002</v>
      </c>
      <c r="E51" s="5">
        <v>2.2000000000000002</v>
      </c>
      <c r="F51" s="5">
        <v>2.2000000000000002</v>
      </c>
      <c r="G51" s="13">
        <v>111.8</v>
      </c>
      <c r="H51" s="15">
        <f t="shared" si="0"/>
        <v>245.96</v>
      </c>
      <c r="I51" s="8"/>
    </row>
    <row r="52" spans="1:9" ht="27.95" customHeight="1" x14ac:dyDescent="0.15">
      <c r="A52" s="3">
        <v>49</v>
      </c>
      <c r="B52" s="3" t="s">
        <v>469</v>
      </c>
      <c r="C52" s="14" t="s">
        <v>803</v>
      </c>
      <c r="D52" s="5">
        <v>1.5</v>
      </c>
      <c r="E52" s="5">
        <v>1.5</v>
      </c>
      <c r="F52" s="5">
        <v>1.5</v>
      </c>
      <c r="G52" s="13">
        <v>111.8</v>
      </c>
      <c r="H52" s="15">
        <f t="shared" si="0"/>
        <v>167.7</v>
      </c>
      <c r="I52" s="8"/>
    </row>
    <row r="53" spans="1:9" ht="27.95" customHeight="1" x14ac:dyDescent="0.15">
      <c r="A53" s="6">
        <v>50</v>
      </c>
      <c r="B53" s="3" t="s">
        <v>470</v>
      </c>
      <c r="C53" s="14" t="s">
        <v>804</v>
      </c>
      <c r="D53" s="5">
        <v>1.8</v>
      </c>
      <c r="E53" s="5">
        <v>1.8</v>
      </c>
      <c r="F53" s="5">
        <v>1.8</v>
      </c>
      <c r="G53" s="13">
        <v>111.8</v>
      </c>
      <c r="H53" s="15">
        <f t="shared" si="0"/>
        <v>201.24</v>
      </c>
      <c r="I53" s="8"/>
    </row>
    <row r="54" spans="1:9" ht="27.95" customHeight="1" x14ac:dyDescent="0.15">
      <c r="A54" s="3">
        <v>51</v>
      </c>
      <c r="B54" s="3" t="s">
        <v>471</v>
      </c>
      <c r="C54" s="14" t="s">
        <v>797</v>
      </c>
      <c r="D54" s="5">
        <v>2.5</v>
      </c>
      <c r="E54" s="5">
        <v>2.5</v>
      </c>
      <c r="F54" s="5">
        <v>2.5</v>
      </c>
      <c r="G54" s="13">
        <v>111.8</v>
      </c>
      <c r="H54" s="15">
        <f t="shared" si="0"/>
        <v>279.5</v>
      </c>
      <c r="I54" s="8"/>
    </row>
    <row r="55" spans="1:9" ht="27.95" customHeight="1" x14ac:dyDescent="0.15">
      <c r="A55" s="6">
        <v>52</v>
      </c>
      <c r="B55" s="3" t="s">
        <v>472</v>
      </c>
      <c r="C55" s="14" t="s">
        <v>805</v>
      </c>
      <c r="D55" s="5">
        <v>1.2</v>
      </c>
      <c r="E55" s="5">
        <v>1.2</v>
      </c>
      <c r="F55" s="5">
        <v>1.2</v>
      </c>
      <c r="G55" s="13">
        <v>111.8</v>
      </c>
      <c r="H55" s="15">
        <f t="shared" si="0"/>
        <v>134.16</v>
      </c>
      <c r="I55" s="8"/>
    </row>
    <row r="56" spans="1:9" ht="27.95" customHeight="1" x14ac:dyDescent="0.15">
      <c r="A56" s="3">
        <v>53</v>
      </c>
      <c r="B56" s="3" t="s">
        <v>473</v>
      </c>
      <c r="C56" s="14" t="s">
        <v>806</v>
      </c>
      <c r="D56" s="5">
        <v>1</v>
      </c>
      <c r="E56" s="5">
        <v>1</v>
      </c>
      <c r="F56" s="5">
        <v>1</v>
      </c>
      <c r="G56" s="13">
        <v>111.8</v>
      </c>
      <c r="H56" s="15">
        <f t="shared" si="0"/>
        <v>111.8</v>
      </c>
      <c r="I56" s="8"/>
    </row>
    <row r="57" spans="1:9" ht="27.95" customHeight="1" x14ac:dyDescent="0.15">
      <c r="A57" s="6">
        <v>54</v>
      </c>
      <c r="B57" s="3" t="s">
        <v>474</v>
      </c>
      <c r="C57" s="14" t="s">
        <v>807</v>
      </c>
      <c r="D57" s="5">
        <v>0.8</v>
      </c>
      <c r="E57" s="5">
        <v>0.8</v>
      </c>
      <c r="F57" s="5">
        <v>0.8</v>
      </c>
      <c r="G57" s="13">
        <v>111.8</v>
      </c>
      <c r="H57" s="15">
        <f t="shared" si="0"/>
        <v>89.44</v>
      </c>
      <c r="I57" s="8"/>
    </row>
    <row r="58" spans="1:9" ht="27.95" customHeight="1" x14ac:dyDescent="0.15">
      <c r="A58" s="3">
        <v>55</v>
      </c>
      <c r="B58" s="3" t="s">
        <v>475</v>
      </c>
      <c r="C58" s="14" t="s">
        <v>808</v>
      </c>
      <c r="D58" s="5">
        <v>0.8</v>
      </c>
      <c r="E58" s="5">
        <v>0.8</v>
      </c>
      <c r="F58" s="5">
        <v>0.8</v>
      </c>
      <c r="G58" s="13">
        <v>111.8</v>
      </c>
      <c r="H58" s="15">
        <f t="shared" si="0"/>
        <v>89.44</v>
      </c>
      <c r="I58" s="8"/>
    </row>
    <row r="59" spans="1:9" ht="27.95" customHeight="1" x14ac:dyDescent="0.15">
      <c r="A59" s="6">
        <v>56</v>
      </c>
      <c r="B59" s="3" t="s">
        <v>476</v>
      </c>
      <c r="C59" s="14" t="s">
        <v>809</v>
      </c>
      <c r="D59" s="5">
        <v>1.3</v>
      </c>
      <c r="E59" s="5">
        <v>1.3</v>
      </c>
      <c r="F59" s="5">
        <v>1.3</v>
      </c>
      <c r="G59" s="13">
        <v>111.8</v>
      </c>
      <c r="H59" s="15">
        <f t="shared" si="0"/>
        <v>145.34</v>
      </c>
      <c r="I59" s="8"/>
    </row>
    <row r="60" spans="1:9" ht="27.95" customHeight="1" x14ac:dyDescent="0.15">
      <c r="A60" s="3">
        <v>57</v>
      </c>
      <c r="B60" s="3" t="s">
        <v>477</v>
      </c>
      <c r="C60" s="14" t="s">
        <v>810</v>
      </c>
      <c r="D60" s="5">
        <v>1.5</v>
      </c>
      <c r="E60" s="5">
        <v>1.5</v>
      </c>
      <c r="F60" s="5">
        <v>1.5</v>
      </c>
      <c r="G60" s="13">
        <v>111.8</v>
      </c>
      <c r="H60" s="15">
        <f t="shared" si="0"/>
        <v>167.7</v>
      </c>
      <c r="I60" s="8"/>
    </row>
    <row r="61" spans="1:9" ht="29.1" customHeight="1" x14ac:dyDescent="0.15">
      <c r="A61" s="24" t="s">
        <v>42</v>
      </c>
      <c r="B61" s="25"/>
      <c r="C61" s="26"/>
      <c r="D61" s="7">
        <f>SUM(D4:D60)</f>
        <v>93.179999999999993</v>
      </c>
      <c r="E61" s="7">
        <f>SUM(E4:E60)</f>
        <v>93.179999999999993</v>
      </c>
      <c r="F61" s="7">
        <f>SUM(F4:F60)</f>
        <v>93.179999999999993</v>
      </c>
      <c r="G61" s="7"/>
      <c r="H61" s="16">
        <f>SUM(H4:H60)</f>
        <v>10417.523999999999</v>
      </c>
      <c r="I61" s="8"/>
    </row>
    <row r="62" spans="1:9" ht="33" customHeight="1" x14ac:dyDescent="0.15">
      <c r="A62" s="27" t="s">
        <v>785</v>
      </c>
      <c r="B62" s="28"/>
      <c r="C62" s="28"/>
      <c r="D62" s="28"/>
      <c r="E62" s="28"/>
      <c r="F62" s="28"/>
      <c r="G62" s="28"/>
      <c r="H62" s="28"/>
      <c r="I62" s="28"/>
    </row>
  </sheetData>
  <mergeCells count="4">
    <mergeCell ref="A1:I1"/>
    <mergeCell ref="A2:I2"/>
    <mergeCell ref="A61:C61"/>
    <mergeCell ref="A62:I62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2FCE5-1553-4133-A676-095172ECAD67}">
  <dimension ref="A1:I18"/>
  <sheetViews>
    <sheetView topLeftCell="A13" workbookViewId="0">
      <selection activeCell="H17" sqref="H17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811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812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478</v>
      </c>
      <c r="C4" s="4" t="s">
        <v>111</v>
      </c>
      <c r="D4" s="13">
        <v>1.55</v>
      </c>
      <c r="E4" s="13">
        <v>1.55</v>
      </c>
      <c r="F4" s="13">
        <v>1.55</v>
      </c>
      <c r="G4" s="13">
        <v>111.8</v>
      </c>
      <c r="H4" s="15">
        <f>F4*G4</f>
        <v>173.29</v>
      </c>
      <c r="I4" s="8"/>
    </row>
    <row r="5" spans="1:9" ht="27.95" customHeight="1" x14ac:dyDescent="0.15">
      <c r="A5" s="6">
        <v>2</v>
      </c>
      <c r="B5" s="3" t="s">
        <v>479</v>
      </c>
      <c r="C5" s="4" t="s">
        <v>315</v>
      </c>
      <c r="D5" s="13">
        <v>1.61</v>
      </c>
      <c r="E5" s="13">
        <v>1.61</v>
      </c>
      <c r="F5" s="13">
        <v>1.61</v>
      </c>
      <c r="G5" s="13">
        <v>111.8</v>
      </c>
      <c r="H5" s="15">
        <f t="shared" ref="H5:H16" si="0">F5*G5</f>
        <v>179.99800000000002</v>
      </c>
      <c r="I5" s="8"/>
    </row>
    <row r="6" spans="1:9" ht="27.95" customHeight="1" x14ac:dyDescent="0.15">
      <c r="A6" s="3">
        <v>3</v>
      </c>
      <c r="B6" s="3" t="s">
        <v>480</v>
      </c>
      <c r="C6" s="4" t="s">
        <v>361</v>
      </c>
      <c r="D6" s="13">
        <v>1.48</v>
      </c>
      <c r="E6" s="13">
        <v>1.48</v>
      </c>
      <c r="F6" s="13">
        <v>1.48</v>
      </c>
      <c r="G6" s="13">
        <v>111.8</v>
      </c>
      <c r="H6" s="15">
        <f t="shared" si="0"/>
        <v>165.464</v>
      </c>
      <c r="I6" s="8"/>
    </row>
    <row r="7" spans="1:9" ht="27.95" customHeight="1" x14ac:dyDescent="0.15">
      <c r="A7" s="6">
        <v>4</v>
      </c>
      <c r="B7" s="3" t="s">
        <v>481</v>
      </c>
      <c r="C7" s="4" t="s">
        <v>146</v>
      </c>
      <c r="D7" s="13">
        <v>1.29</v>
      </c>
      <c r="E7" s="13">
        <v>1.29</v>
      </c>
      <c r="F7" s="13">
        <v>1.29</v>
      </c>
      <c r="G7" s="13">
        <v>111.8</v>
      </c>
      <c r="H7" s="15">
        <f t="shared" si="0"/>
        <v>144.22200000000001</v>
      </c>
      <c r="I7" s="8"/>
    </row>
    <row r="8" spans="1:9" ht="27.95" customHeight="1" x14ac:dyDescent="0.15">
      <c r="A8" s="3">
        <v>5</v>
      </c>
      <c r="B8" s="3" t="s">
        <v>482</v>
      </c>
      <c r="C8" s="4" t="s">
        <v>483</v>
      </c>
      <c r="D8" s="13">
        <v>0.79</v>
      </c>
      <c r="E8" s="13">
        <v>0.79</v>
      </c>
      <c r="F8" s="13">
        <v>0.79</v>
      </c>
      <c r="G8" s="13">
        <v>111.8</v>
      </c>
      <c r="H8" s="15">
        <f t="shared" si="0"/>
        <v>88.322000000000003</v>
      </c>
      <c r="I8" s="8"/>
    </row>
    <row r="9" spans="1:9" ht="27.95" customHeight="1" x14ac:dyDescent="0.15">
      <c r="A9" s="6">
        <v>6</v>
      </c>
      <c r="B9" s="3" t="s">
        <v>484</v>
      </c>
      <c r="C9" s="4" t="s">
        <v>485</v>
      </c>
      <c r="D9" s="13">
        <v>1.51</v>
      </c>
      <c r="E9" s="13">
        <v>1.51</v>
      </c>
      <c r="F9" s="13">
        <v>1.51</v>
      </c>
      <c r="G9" s="13">
        <v>111.8</v>
      </c>
      <c r="H9" s="15">
        <f t="shared" si="0"/>
        <v>168.81799999999998</v>
      </c>
      <c r="I9" s="8"/>
    </row>
    <row r="10" spans="1:9" ht="27.95" customHeight="1" x14ac:dyDescent="0.15">
      <c r="A10" s="3">
        <v>7</v>
      </c>
      <c r="B10" s="3" t="s">
        <v>486</v>
      </c>
      <c r="C10" s="14" t="s">
        <v>487</v>
      </c>
      <c r="D10" s="13">
        <v>2.84</v>
      </c>
      <c r="E10" s="13">
        <v>2.84</v>
      </c>
      <c r="F10" s="13">
        <v>2.84</v>
      </c>
      <c r="G10" s="13">
        <v>111.8</v>
      </c>
      <c r="H10" s="15">
        <f t="shared" si="0"/>
        <v>317.512</v>
      </c>
      <c r="I10" s="8"/>
    </row>
    <row r="11" spans="1:9" ht="27.95" customHeight="1" x14ac:dyDescent="0.15">
      <c r="A11" s="3">
        <v>8</v>
      </c>
      <c r="B11" s="3" t="s">
        <v>488</v>
      </c>
      <c r="C11" s="14" t="s">
        <v>489</v>
      </c>
      <c r="D11" s="13">
        <v>0.52</v>
      </c>
      <c r="E11" s="13">
        <v>0.52</v>
      </c>
      <c r="F11" s="13">
        <v>0.52</v>
      </c>
      <c r="G11" s="13">
        <v>111.8</v>
      </c>
      <c r="H11" s="15">
        <f t="shared" si="0"/>
        <v>58.136000000000003</v>
      </c>
      <c r="I11" s="8"/>
    </row>
    <row r="12" spans="1:9" ht="27.95" customHeight="1" x14ac:dyDescent="0.15">
      <c r="A12" s="6">
        <v>9</v>
      </c>
      <c r="B12" s="3" t="s">
        <v>490</v>
      </c>
      <c r="C12" s="14" t="s">
        <v>393</v>
      </c>
      <c r="D12" s="13">
        <v>0.88</v>
      </c>
      <c r="E12" s="13">
        <v>0.88</v>
      </c>
      <c r="F12" s="13">
        <v>0.88</v>
      </c>
      <c r="G12" s="13">
        <v>111.8</v>
      </c>
      <c r="H12" s="15">
        <f t="shared" si="0"/>
        <v>98.384</v>
      </c>
      <c r="I12" s="8"/>
    </row>
    <row r="13" spans="1:9" ht="27.95" customHeight="1" x14ac:dyDescent="0.15">
      <c r="A13" s="3">
        <v>10</v>
      </c>
      <c r="B13" s="3" t="s">
        <v>491</v>
      </c>
      <c r="C13" s="14" t="s">
        <v>492</v>
      </c>
      <c r="D13" s="13">
        <v>0.57999999999999996</v>
      </c>
      <c r="E13" s="13">
        <v>0.57999999999999996</v>
      </c>
      <c r="F13" s="13">
        <v>0.57999999999999996</v>
      </c>
      <c r="G13" s="13">
        <v>111.8</v>
      </c>
      <c r="H13" s="15">
        <f t="shared" si="0"/>
        <v>64.843999999999994</v>
      </c>
      <c r="I13" s="8"/>
    </row>
    <row r="14" spans="1:9" ht="27.95" customHeight="1" x14ac:dyDescent="0.15">
      <c r="A14" s="6">
        <v>11</v>
      </c>
      <c r="B14" s="3" t="s">
        <v>493</v>
      </c>
      <c r="C14" s="14" t="s">
        <v>494</v>
      </c>
      <c r="D14" s="13">
        <v>3.93</v>
      </c>
      <c r="E14" s="13">
        <v>3.93</v>
      </c>
      <c r="F14" s="13">
        <v>3.93</v>
      </c>
      <c r="G14" s="13">
        <v>111.8</v>
      </c>
      <c r="H14" s="15">
        <f t="shared" si="0"/>
        <v>439.37400000000002</v>
      </c>
      <c r="I14" s="8"/>
    </row>
    <row r="15" spans="1:9" ht="27.95" customHeight="1" x14ac:dyDescent="0.15">
      <c r="A15" s="3">
        <v>12</v>
      </c>
      <c r="B15" s="3" t="s">
        <v>495</v>
      </c>
      <c r="C15" s="14" t="s">
        <v>407</v>
      </c>
      <c r="D15" s="13">
        <v>1.5</v>
      </c>
      <c r="E15" s="13">
        <v>1.5</v>
      </c>
      <c r="F15" s="13">
        <v>1.5</v>
      </c>
      <c r="G15" s="13">
        <v>111.8</v>
      </c>
      <c r="H15" s="15">
        <f t="shared" si="0"/>
        <v>167.7</v>
      </c>
      <c r="I15" s="8"/>
    </row>
    <row r="16" spans="1:9" ht="27.95" customHeight="1" x14ac:dyDescent="0.15">
      <c r="A16" s="6">
        <v>13</v>
      </c>
      <c r="B16" s="3" t="s">
        <v>496</v>
      </c>
      <c r="C16" s="14" t="s">
        <v>497</v>
      </c>
      <c r="D16" s="13">
        <v>1</v>
      </c>
      <c r="E16" s="13">
        <v>1</v>
      </c>
      <c r="F16" s="13">
        <v>1</v>
      </c>
      <c r="G16" s="13">
        <v>111.8</v>
      </c>
      <c r="H16" s="15">
        <f t="shared" si="0"/>
        <v>111.8</v>
      </c>
      <c r="I16" s="8"/>
    </row>
    <row r="17" spans="1:9" ht="29.1" customHeight="1" x14ac:dyDescent="0.15">
      <c r="A17" s="24" t="s">
        <v>42</v>
      </c>
      <c r="B17" s="25"/>
      <c r="C17" s="26"/>
      <c r="D17" s="7">
        <f>SUM(D4:D16)</f>
        <v>19.48</v>
      </c>
      <c r="E17" s="7">
        <f>SUM(E4:E16)</f>
        <v>19.48</v>
      </c>
      <c r="F17" s="7">
        <f>SUM(F4:F16)</f>
        <v>19.48</v>
      </c>
      <c r="G17" s="7"/>
      <c r="H17" s="16">
        <f>SUM(H4:H16)</f>
        <v>2177.864</v>
      </c>
      <c r="I17" s="8"/>
    </row>
    <row r="18" spans="1:9" ht="33" customHeight="1" x14ac:dyDescent="0.15">
      <c r="A18" s="27" t="s">
        <v>813</v>
      </c>
      <c r="B18" s="28"/>
      <c r="C18" s="28"/>
      <c r="D18" s="28"/>
      <c r="E18" s="28"/>
      <c r="F18" s="28"/>
      <c r="G18" s="28"/>
      <c r="H18" s="28"/>
      <c r="I18" s="28"/>
    </row>
  </sheetData>
  <mergeCells count="4">
    <mergeCell ref="A1:I1"/>
    <mergeCell ref="A2:I2"/>
    <mergeCell ref="A17:C17"/>
    <mergeCell ref="A18:I18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61645-CEF2-4975-8BC7-86C61A5F3E2A}">
  <dimension ref="A1:I30"/>
  <sheetViews>
    <sheetView topLeftCell="A16" workbookViewId="0">
      <selection activeCell="H29" sqref="H29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814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815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498</v>
      </c>
      <c r="C4" s="4" t="s">
        <v>499</v>
      </c>
      <c r="D4" s="13">
        <v>2</v>
      </c>
      <c r="E4" s="13">
        <v>2</v>
      </c>
      <c r="F4" s="13">
        <v>2</v>
      </c>
      <c r="G4" s="13">
        <v>111.8</v>
      </c>
      <c r="H4" s="15">
        <f>F4*G4</f>
        <v>223.6</v>
      </c>
      <c r="I4" s="8"/>
    </row>
    <row r="5" spans="1:9" ht="27.95" customHeight="1" x14ac:dyDescent="0.15">
      <c r="A5" s="6">
        <v>2</v>
      </c>
      <c r="B5" s="3" t="s">
        <v>500</v>
      </c>
      <c r="C5" s="4" t="s">
        <v>501</v>
      </c>
      <c r="D5" s="13">
        <v>2</v>
      </c>
      <c r="E5" s="13">
        <v>2</v>
      </c>
      <c r="F5" s="13">
        <v>2</v>
      </c>
      <c r="G5" s="13">
        <v>111.8</v>
      </c>
      <c r="H5" s="15">
        <f t="shared" ref="H5:H28" si="0">F5*G5</f>
        <v>223.6</v>
      </c>
      <c r="I5" s="8"/>
    </row>
    <row r="6" spans="1:9" ht="27.95" customHeight="1" x14ac:dyDescent="0.15">
      <c r="A6" s="3">
        <v>3</v>
      </c>
      <c r="B6" s="3" t="s">
        <v>502</v>
      </c>
      <c r="C6" s="4" t="s">
        <v>188</v>
      </c>
      <c r="D6" s="13">
        <v>1.47</v>
      </c>
      <c r="E6" s="13">
        <v>1.47</v>
      </c>
      <c r="F6" s="13">
        <v>1.47</v>
      </c>
      <c r="G6" s="13">
        <v>111.8</v>
      </c>
      <c r="H6" s="15">
        <f t="shared" si="0"/>
        <v>164.346</v>
      </c>
      <c r="I6" s="8"/>
    </row>
    <row r="7" spans="1:9" ht="27.95" customHeight="1" x14ac:dyDescent="0.15">
      <c r="A7" s="6">
        <v>4</v>
      </c>
      <c r="B7" s="3" t="s">
        <v>503</v>
      </c>
      <c r="C7" s="4" t="s">
        <v>329</v>
      </c>
      <c r="D7" s="13">
        <v>2.2999999999999998</v>
      </c>
      <c r="E7" s="13">
        <v>2.2999999999999998</v>
      </c>
      <c r="F7" s="13">
        <v>2.2999999999999998</v>
      </c>
      <c r="G7" s="13">
        <v>111.8</v>
      </c>
      <c r="H7" s="15">
        <f t="shared" si="0"/>
        <v>257.14</v>
      </c>
      <c r="I7" s="8"/>
    </row>
    <row r="8" spans="1:9" ht="27.95" customHeight="1" x14ac:dyDescent="0.15">
      <c r="A8" s="3">
        <v>5</v>
      </c>
      <c r="B8" s="3" t="s">
        <v>504</v>
      </c>
      <c r="C8" s="4" t="s">
        <v>132</v>
      </c>
      <c r="D8" s="13">
        <v>1.3</v>
      </c>
      <c r="E8" s="13">
        <v>1.3</v>
      </c>
      <c r="F8" s="13">
        <v>1.3</v>
      </c>
      <c r="G8" s="13">
        <v>111.8</v>
      </c>
      <c r="H8" s="15">
        <f t="shared" si="0"/>
        <v>145.34</v>
      </c>
      <c r="I8" s="8"/>
    </row>
    <row r="9" spans="1:9" ht="27.95" customHeight="1" x14ac:dyDescent="0.15">
      <c r="A9" s="6">
        <v>6</v>
      </c>
      <c r="B9" s="3" t="s">
        <v>505</v>
      </c>
      <c r="C9" s="4" t="s">
        <v>506</v>
      </c>
      <c r="D9" s="13">
        <v>1.77</v>
      </c>
      <c r="E9" s="13">
        <v>1.77</v>
      </c>
      <c r="F9" s="13">
        <v>1.77</v>
      </c>
      <c r="G9" s="13">
        <v>111.8</v>
      </c>
      <c r="H9" s="15">
        <f t="shared" si="0"/>
        <v>197.886</v>
      </c>
      <c r="I9" s="8"/>
    </row>
    <row r="10" spans="1:9" ht="27.95" customHeight="1" x14ac:dyDescent="0.15">
      <c r="A10" s="3">
        <v>7</v>
      </c>
      <c r="B10" s="3" t="s">
        <v>507</v>
      </c>
      <c r="C10" s="14" t="s">
        <v>31</v>
      </c>
      <c r="D10" s="13">
        <v>1.01</v>
      </c>
      <c r="E10" s="13">
        <v>1.01</v>
      </c>
      <c r="F10" s="13">
        <v>1.01</v>
      </c>
      <c r="G10" s="13">
        <v>111.8</v>
      </c>
      <c r="H10" s="15">
        <f t="shared" si="0"/>
        <v>112.91799999999999</v>
      </c>
      <c r="I10" s="8"/>
    </row>
    <row r="11" spans="1:9" ht="27.95" customHeight="1" x14ac:dyDescent="0.15">
      <c r="A11" s="3">
        <v>8</v>
      </c>
      <c r="B11" s="3" t="s">
        <v>508</v>
      </c>
      <c r="C11" s="14" t="s">
        <v>416</v>
      </c>
      <c r="D11" s="13">
        <v>1.7</v>
      </c>
      <c r="E11" s="13">
        <v>1.7</v>
      </c>
      <c r="F11" s="13">
        <v>1.7</v>
      </c>
      <c r="G11" s="13">
        <v>111.8</v>
      </c>
      <c r="H11" s="15">
        <f t="shared" si="0"/>
        <v>190.06</v>
      </c>
      <c r="I11" s="8"/>
    </row>
    <row r="12" spans="1:9" ht="27.95" customHeight="1" x14ac:dyDescent="0.15">
      <c r="A12" s="6">
        <v>9</v>
      </c>
      <c r="B12" s="3" t="s">
        <v>509</v>
      </c>
      <c r="C12" s="17" t="s">
        <v>510</v>
      </c>
      <c r="D12" s="13">
        <v>1.25</v>
      </c>
      <c r="E12" s="13">
        <v>1.25</v>
      </c>
      <c r="F12" s="13">
        <v>1.25</v>
      </c>
      <c r="G12" s="13">
        <v>111.8</v>
      </c>
      <c r="H12" s="15">
        <f t="shared" si="0"/>
        <v>139.75</v>
      </c>
      <c r="I12" s="8"/>
    </row>
    <row r="13" spans="1:9" ht="27.95" customHeight="1" x14ac:dyDescent="0.15">
      <c r="A13" s="3">
        <v>10</v>
      </c>
      <c r="B13" s="3" t="s">
        <v>511</v>
      </c>
      <c r="C13" s="14" t="s">
        <v>72</v>
      </c>
      <c r="D13" s="13">
        <v>2.14</v>
      </c>
      <c r="E13" s="13">
        <v>2.14</v>
      </c>
      <c r="F13" s="13">
        <v>2.14</v>
      </c>
      <c r="G13" s="13">
        <v>111.8</v>
      </c>
      <c r="H13" s="15">
        <f t="shared" si="0"/>
        <v>239.25200000000001</v>
      </c>
      <c r="I13" s="8"/>
    </row>
    <row r="14" spans="1:9" ht="27.95" customHeight="1" x14ac:dyDescent="0.15">
      <c r="A14" s="6">
        <v>11</v>
      </c>
      <c r="B14" s="3" t="s">
        <v>512</v>
      </c>
      <c r="C14" s="14" t="s">
        <v>513</v>
      </c>
      <c r="D14" s="13">
        <v>3.48</v>
      </c>
      <c r="E14" s="13">
        <v>3.48</v>
      </c>
      <c r="F14" s="13">
        <v>3.48</v>
      </c>
      <c r="G14" s="13">
        <v>111.8</v>
      </c>
      <c r="H14" s="15">
        <f t="shared" si="0"/>
        <v>389.06399999999996</v>
      </c>
      <c r="I14" s="8"/>
    </row>
    <row r="15" spans="1:9" ht="27.95" customHeight="1" x14ac:dyDescent="0.15">
      <c r="A15" s="3">
        <v>12</v>
      </c>
      <c r="B15" s="3" t="s">
        <v>514</v>
      </c>
      <c r="C15" s="17" t="s">
        <v>515</v>
      </c>
      <c r="D15" s="13">
        <v>4.9000000000000004</v>
      </c>
      <c r="E15" s="13">
        <v>4.9000000000000004</v>
      </c>
      <c r="F15" s="13">
        <v>4.9000000000000004</v>
      </c>
      <c r="G15" s="13">
        <v>111.8</v>
      </c>
      <c r="H15" s="15">
        <f t="shared" si="0"/>
        <v>547.82000000000005</v>
      </c>
      <c r="I15" s="8"/>
    </row>
    <row r="16" spans="1:9" ht="27.95" customHeight="1" x14ac:dyDescent="0.15">
      <c r="A16" s="6">
        <v>13</v>
      </c>
      <c r="B16" s="3" t="s">
        <v>516</v>
      </c>
      <c r="C16" s="14" t="s">
        <v>517</v>
      </c>
      <c r="D16" s="13">
        <v>2</v>
      </c>
      <c r="E16" s="13">
        <v>2</v>
      </c>
      <c r="F16" s="13">
        <v>2</v>
      </c>
      <c r="G16" s="13">
        <v>111.8</v>
      </c>
      <c r="H16" s="15">
        <f t="shared" si="0"/>
        <v>223.6</v>
      </c>
      <c r="I16" s="8"/>
    </row>
    <row r="17" spans="1:9" ht="27.95" customHeight="1" x14ac:dyDescent="0.15">
      <c r="A17" s="3">
        <v>14</v>
      </c>
      <c r="B17" s="3" t="s">
        <v>518</v>
      </c>
      <c r="C17" s="14" t="s">
        <v>519</v>
      </c>
      <c r="D17" s="13">
        <v>2</v>
      </c>
      <c r="E17" s="13">
        <v>2</v>
      </c>
      <c r="F17" s="13">
        <v>2</v>
      </c>
      <c r="G17" s="13">
        <v>111.8</v>
      </c>
      <c r="H17" s="15">
        <f t="shared" si="0"/>
        <v>223.6</v>
      </c>
      <c r="I17" s="8"/>
    </row>
    <row r="18" spans="1:9" ht="27.95" customHeight="1" x14ac:dyDescent="0.15">
      <c r="A18" s="6">
        <v>15</v>
      </c>
      <c r="B18" s="3" t="s">
        <v>520</v>
      </c>
      <c r="C18" s="14" t="s">
        <v>211</v>
      </c>
      <c r="D18" s="13">
        <v>1.47</v>
      </c>
      <c r="E18" s="13">
        <v>1.47</v>
      </c>
      <c r="F18" s="13">
        <v>1.47</v>
      </c>
      <c r="G18" s="13">
        <v>111.8</v>
      </c>
      <c r="H18" s="15">
        <f t="shared" si="0"/>
        <v>164.346</v>
      </c>
      <c r="I18" s="8"/>
    </row>
    <row r="19" spans="1:9" ht="27.95" customHeight="1" x14ac:dyDescent="0.15">
      <c r="A19" s="3">
        <v>16</v>
      </c>
      <c r="B19" s="3" t="s">
        <v>521</v>
      </c>
      <c r="C19" s="17" t="s">
        <v>128</v>
      </c>
      <c r="D19" s="13">
        <v>1.9</v>
      </c>
      <c r="E19" s="13">
        <v>1.9</v>
      </c>
      <c r="F19" s="13">
        <v>1.9</v>
      </c>
      <c r="G19" s="13">
        <v>111.8</v>
      </c>
      <c r="H19" s="15">
        <f t="shared" si="0"/>
        <v>212.42</v>
      </c>
      <c r="I19" s="8"/>
    </row>
    <row r="20" spans="1:9" ht="27.95" customHeight="1" x14ac:dyDescent="0.15">
      <c r="A20" s="6">
        <v>17</v>
      </c>
      <c r="B20" s="3" t="s">
        <v>522</v>
      </c>
      <c r="C20" s="17" t="s">
        <v>126</v>
      </c>
      <c r="D20" s="13">
        <v>1.5</v>
      </c>
      <c r="E20" s="13">
        <v>1.5</v>
      </c>
      <c r="F20" s="13">
        <v>1.5</v>
      </c>
      <c r="G20" s="13">
        <v>111.8</v>
      </c>
      <c r="H20" s="15">
        <f t="shared" si="0"/>
        <v>167.7</v>
      </c>
      <c r="I20" s="8"/>
    </row>
    <row r="21" spans="1:9" ht="27.95" customHeight="1" x14ac:dyDescent="0.15">
      <c r="A21" s="3">
        <v>18</v>
      </c>
      <c r="B21" s="3" t="s">
        <v>523</v>
      </c>
      <c r="C21" s="14" t="s">
        <v>136</v>
      </c>
      <c r="D21" s="13">
        <v>1.2</v>
      </c>
      <c r="E21" s="13">
        <v>1.2</v>
      </c>
      <c r="F21" s="13">
        <v>1.2</v>
      </c>
      <c r="G21" s="13">
        <v>111.8</v>
      </c>
      <c r="H21" s="15">
        <f t="shared" si="0"/>
        <v>134.16</v>
      </c>
      <c r="I21" s="8"/>
    </row>
    <row r="22" spans="1:9" ht="27.95" customHeight="1" x14ac:dyDescent="0.15">
      <c r="A22" s="6">
        <v>19</v>
      </c>
      <c r="B22" s="3" t="s">
        <v>524</v>
      </c>
      <c r="C22" s="14" t="s">
        <v>525</v>
      </c>
      <c r="D22" s="13">
        <v>3.34</v>
      </c>
      <c r="E22" s="13">
        <v>3.34</v>
      </c>
      <c r="F22" s="13">
        <v>3.34</v>
      </c>
      <c r="G22" s="13">
        <v>111.8</v>
      </c>
      <c r="H22" s="15">
        <f t="shared" si="0"/>
        <v>373.41199999999998</v>
      </c>
      <c r="I22" s="8"/>
    </row>
    <row r="23" spans="1:9" ht="27.95" customHeight="1" x14ac:dyDescent="0.15">
      <c r="A23" s="3">
        <v>20</v>
      </c>
      <c r="B23" s="3" t="s">
        <v>526</v>
      </c>
      <c r="C23" s="14" t="s">
        <v>46</v>
      </c>
      <c r="D23" s="13">
        <v>2.42</v>
      </c>
      <c r="E23" s="13">
        <v>2.42</v>
      </c>
      <c r="F23" s="13">
        <v>2.42</v>
      </c>
      <c r="G23" s="13">
        <v>111.8</v>
      </c>
      <c r="H23" s="15">
        <f t="shared" si="0"/>
        <v>270.55599999999998</v>
      </c>
      <c r="I23" s="8"/>
    </row>
    <row r="24" spans="1:9" ht="27.95" customHeight="1" x14ac:dyDescent="0.15">
      <c r="A24" s="6">
        <v>21</v>
      </c>
      <c r="B24" s="3" t="s">
        <v>527</v>
      </c>
      <c r="C24" s="14" t="s">
        <v>365</v>
      </c>
      <c r="D24" s="13">
        <v>3.56</v>
      </c>
      <c r="E24" s="13">
        <v>3.56</v>
      </c>
      <c r="F24" s="13">
        <v>3.56</v>
      </c>
      <c r="G24" s="13">
        <v>111.8</v>
      </c>
      <c r="H24" s="15">
        <f t="shared" si="0"/>
        <v>398.00799999999998</v>
      </c>
      <c r="I24" s="8"/>
    </row>
    <row r="25" spans="1:9" ht="27.95" customHeight="1" x14ac:dyDescent="0.15">
      <c r="A25" s="3">
        <v>22</v>
      </c>
      <c r="B25" s="3" t="s">
        <v>528</v>
      </c>
      <c r="C25" s="14" t="s">
        <v>529</v>
      </c>
      <c r="D25" s="13">
        <v>1.2</v>
      </c>
      <c r="E25" s="13">
        <v>1.2</v>
      </c>
      <c r="F25" s="13">
        <v>1.2</v>
      </c>
      <c r="G25" s="13">
        <v>111.8</v>
      </c>
      <c r="H25" s="15">
        <f t="shared" si="0"/>
        <v>134.16</v>
      </c>
      <c r="I25" s="8"/>
    </row>
    <row r="26" spans="1:9" ht="27.95" customHeight="1" x14ac:dyDescent="0.15">
      <c r="A26" s="6">
        <v>23</v>
      </c>
      <c r="B26" s="3" t="s">
        <v>530</v>
      </c>
      <c r="C26" s="14" t="s">
        <v>531</v>
      </c>
      <c r="D26" s="13">
        <v>1.4</v>
      </c>
      <c r="E26" s="13">
        <v>1.4</v>
      </c>
      <c r="F26" s="13">
        <v>1.4</v>
      </c>
      <c r="G26" s="13">
        <v>111.8</v>
      </c>
      <c r="H26" s="15">
        <f t="shared" si="0"/>
        <v>156.51999999999998</v>
      </c>
      <c r="I26" s="8"/>
    </row>
    <row r="27" spans="1:9" ht="27.95" customHeight="1" x14ac:dyDescent="0.15">
      <c r="A27" s="3">
        <v>24</v>
      </c>
      <c r="B27" s="3" t="s">
        <v>532</v>
      </c>
      <c r="C27" s="17" t="s">
        <v>533</v>
      </c>
      <c r="D27" s="13">
        <v>1.0900000000000001</v>
      </c>
      <c r="E27" s="13">
        <v>1.0900000000000001</v>
      </c>
      <c r="F27" s="13">
        <v>1.0900000000000001</v>
      </c>
      <c r="G27" s="13">
        <v>111.8</v>
      </c>
      <c r="H27" s="15">
        <f t="shared" si="0"/>
        <v>121.86200000000001</v>
      </c>
      <c r="I27" s="8"/>
    </row>
    <row r="28" spans="1:9" ht="27.95" customHeight="1" x14ac:dyDescent="0.15">
      <c r="A28" s="6">
        <v>25</v>
      </c>
      <c r="B28" s="3" t="s">
        <v>534</v>
      </c>
      <c r="C28" s="17" t="s">
        <v>535</v>
      </c>
      <c r="D28" s="13">
        <v>1.1000000000000001</v>
      </c>
      <c r="E28" s="13">
        <v>1.1000000000000001</v>
      </c>
      <c r="F28" s="13">
        <v>1.1000000000000001</v>
      </c>
      <c r="G28" s="13">
        <v>111.8</v>
      </c>
      <c r="H28" s="15">
        <f t="shared" si="0"/>
        <v>122.98</v>
      </c>
      <c r="I28" s="8"/>
    </row>
    <row r="29" spans="1:9" ht="29.1" customHeight="1" x14ac:dyDescent="0.15">
      <c r="A29" s="24" t="s">
        <v>42</v>
      </c>
      <c r="B29" s="25"/>
      <c r="C29" s="26"/>
      <c r="D29" s="7">
        <f>SUM(D4:D28)</f>
        <v>49.500000000000014</v>
      </c>
      <c r="E29" s="7">
        <f>SUM(E4:E28)</f>
        <v>49.500000000000014</v>
      </c>
      <c r="F29" s="7">
        <f>SUM(F4:F28)</f>
        <v>49.500000000000014</v>
      </c>
      <c r="G29" s="7"/>
      <c r="H29" s="16">
        <f>SUM(H4:H28)</f>
        <v>5534.0999999999976</v>
      </c>
      <c r="I29" s="8"/>
    </row>
    <row r="30" spans="1:9" ht="33" customHeight="1" x14ac:dyDescent="0.15">
      <c r="A30" s="27" t="s">
        <v>816</v>
      </c>
      <c r="B30" s="28"/>
      <c r="C30" s="28"/>
      <c r="D30" s="28"/>
      <c r="E30" s="28"/>
      <c r="F30" s="28"/>
      <c r="G30" s="28"/>
      <c r="H30" s="28"/>
      <c r="I30" s="28"/>
    </row>
  </sheetData>
  <mergeCells count="4">
    <mergeCell ref="A1:I1"/>
    <mergeCell ref="A2:I2"/>
    <mergeCell ref="A29:C29"/>
    <mergeCell ref="A30:I30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F1143-E57C-46DC-86AE-812DB0D06C81}">
  <dimension ref="A1:I30"/>
  <sheetViews>
    <sheetView topLeftCell="A13" workbookViewId="0">
      <selection activeCell="H29" sqref="H29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817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818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536</v>
      </c>
      <c r="C4" s="9" t="s">
        <v>278</v>
      </c>
      <c r="D4" s="5">
        <v>2</v>
      </c>
      <c r="E4" s="5">
        <v>2</v>
      </c>
      <c r="F4" s="5">
        <v>2</v>
      </c>
      <c r="G4" s="13">
        <v>111.8</v>
      </c>
      <c r="H4" s="15">
        <f>F4*G4</f>
        <v>223.6</v>
      </c>
      <c r="I4" s="8"/>
    </row>
    <row r="5" spans="1:9" ht="27.95" customHeight="1" x14ac:dyDescent="0.15">
      <c r="A5" s="6">
        <v>2</v>
      </c>
      <c r="B5" s="3" t="s">
        <v>537</v>
      </c>
      <c r="C5" s="9" t="s">
        <v>538</v>
      </c>
      <c r="D5" s="5">
        <v>3</v>
      </c>
      <c r="E5" s="5">
        <v>3</v>
      </c>
      <c r="F5" s="5">
        <v>3</v>
      </c>
      <c r="G5" s="13">
        <v>111.8</v>
      </c>
      <c r="H5" s="15">
        <f t="shared" ref="H5:H28" si="0">F5*G5</f>
        <v>335.4</v>
      </c>
      <c r="I5" s="8"/>
    </row>
    <row r="6" spans="1:9" ht="27.95" customHeight="1" x14ac:dyDescent="0.15">
      <c r="A6" s="3">
        <v>3</v>
      </c>
      <c r="B6" s="3" t="s">
        <v>539</v>
      </c>
      <c r="C6" s="9" t="s">
        <v>13</v>
      </c>
      <c r="D6" s="5">
        <v>3</v>
      </c>
      <c r="E6" s="5">
        <v>3</v>
      </c>
      <c r="F6" s="5">
        <v>3</v>
      </c>
      <c r="G6" s="13">
        <v>111.8</v>
      </c>
      <c r="H6" s="15">
        <f t="shared" si="0"/>
        <v>335.4</v>
      </c>
      <c r="I6" s="8"/>
    </row>
    <row r="7" spans="1:9" ht="27.95" customHeight="1" x14ac:dyDescent="0.15">
      <c r="A7" s="6">
        <v>4</v>
      </c>
      <c r="B7" s="3" t="s">
        <v>540</v>
      </c>
      <c r="C7" s="9" t="s">
        <v>541</v>
      </c>
      <c r="D7" s="5">
        <v>3</v>
      </c>
      <c r="E7" s="5">
        <v>3</v>
      </c>
      <c r="F7" s="5">
        <v>3</v>
      </c>
      <c r="G7" s="13">
        <v>111.8</v>
      </c>
      <c r="H7" s="15">
        <f t="shared" si="0"/>
        <v>335.4</v>
      </c>
      <c r="I7" s="8"/>
    </row>
    <row r="8" spans="1:9" ht="27.95" customHeight="1" x14ac:dyDescent="0.15">
      <c r="A8" s="3">
        <v>5</v>
      </c>
      <c r="B8" s="3" t="s">
        <v>542</v>
      </c>
      <c r="C8" s="9" t="s">
        <v>403</v>
      </c>
      <c r="D8" s="5">
        <v>2</v>
      </c>
      <c r="E8" s="5">
        <v>2</v>
      </c>
      <c r="F8" s="5">
        <v>2</v>
      </c>
      <c r="G8" s="13">
        <v>111.8</v>
      </c>
      <c r="H8" s="15">
        <f t="shared" si="0"/>
        <v>223.6</v>
      </c>
      <c r="I8" s="8"/>
    </row>
    <row r="9" spans="1:9" ht="27.95" customHeight="1" x14ac:dyDescent="0.15">
      <c r="A9" s="6">
        <v>6</v>
      </c>
      <c r="B9" s="3" t="s">
        <v>543</v>
      </c>
      <c r="C9" s="9" t="s">
        <v>544</v>
      </c>
      <c r="D9" s="5">
        <v>6</v>
      </c>
      <c r="E9" s="5">
        <v>6</v>
      </c>
      <c r="F9" s="5">
        <v>6</v>
      </c>
      <c r="G9" s="13">
        <v>111.8</v>
      </c>
      <c r="H9" s="15">
        <f t="shared" si="0"/>
        <v>670.8</v>
      </c>
      <c r="I9" s="8"/>
    </row>
    <row r="10" spans="1:9" ht="27.95" customHeight="1" x14ac:dyDescent="0.15">
      <c r="A10" s="3">
        <v>7</v>
      </c>
      <c r="B10" s="3" t="s">
        <v>545</v>
      </c>
      <c r="C10" s="17" t="s">
        <v>546</v>
      </c>
      <c r="D10" s="5">
        <v>2.4</v>
      </c>
      <c r="E10" s="5">
        <v>2.4</v>
      </c>
      <c r="F10" s="5">
        <v>2.4</v>
      </c>
      <c r="G10" s="13">
        <v>111.8</v>
      </c>
      <c r="H10" s="15">
        <f t="shared" si="0"/>
        <v>268.32</v>
      </c>
      <c r="I10" s="8"/>
    </row>
    <row r="11" spans="1:9" ht="27.95" customHeight="1" x14ac:dyDescent="0.15">
      <c r="A11" s="3">
        <v>8</v>
      </c>
      <c r="B11" s="3" t="s">
        <v>547</v>
      </c>
      <c r="C11" s="17" t="s">
        <v>548</v>
      </c>
      <c r="D11" s="5">
        <v>2.4</v>
      </c>
      <c r="E11" s="5">
        <v>2.4</v>
      </c>
      <c r="F11" s="5">
        <v>2.4</v>
      </c>
      <c r="G11" s="13">
        <v>111.8</v>
      </c>
      <c r="H11" s="15">
        <f t="shared" si="0"/>
        <v>268.32</v>
      </c>
      <c r="I11" s="8"/>
    </row>
    <row r="12" spans="1:9" ht="27.95" customHeight="1" x14ac:dyDescent="0.15">
      <c r="A12" s="6">
        <v>9</v>
      </c>
      <c r="B12" s="3" t="s">
        <v>549</v>
      </c>
      <c r="C12" s="17" t="s">
        <v>550</v>
      </c>
      <c r="D12" s="5">
        <v>4</v>
      </c>
      <c r="E12" s="5">
        <v>4</v>
      </c>
      <c r="F12" s="5">
        <v>4</v>
      </c>
      <c r="G12" s="13">
        <v>111.8</v>
      </c>
      <c r="H12" s="15">
        <f t="shared" si="0"/>
        <v>447.2</v>
      </c>
      <c r="I12" s="8"/>
    </row>
    <row r="13" spans="1:9" ht="27.95" customHeight="1" x14ac:dyDescent="0.15">
      <c r="A13" s="3">
        <v>10</v>
      </c>
      <c r="B13" s="3" t="s">
        <v>551</v>
      </c>
      <c r="C13" s="17" t="s">
        <v>161</v>
      </c>
      <c r="D13" s="5">
        <v>2</v>
      </c>
      <c r="E13" s="5">
        <v>2</v>
      </c>
      <c r="F13" s="5">
        <v>2</v>
      </c>
      <c r="G13" s="13">
        <v>111.8</v>
      </c>
      <c r="H13" s="15">
        <f t="shared" si="0"/>
        <v>223.6</v>
      </c>
      <c r="I13" s="8"/>
    </row>
    <row r="14" spans="1:9" ht="27.95" customHeight="1" x14ac:dyDescent="0.15">
      <c r="A14" s="6">
        <v>11</v>
      </c>
      <c r="B14" s="3" t="s">
        <v>552</v>
      </c>
      <c r="C14" s="17" t="s">
        <v>553</v>
      </c>
      <c r="D14" s="5">
        <v>1</v>
      </c>
      <c r="E14" s="5">
        <v>1</v>
      </c>
      <c r="F14" s="5">
        <v>1</v>
      </c>
      <c r="G14" s="13">
        <v>111.8</v>
      </c>
      <c r="H14" s="15">
        <f t="shared" si="0"/>
        <v>111.8</v>
      </c>
      <c r="I14" s="8"/>
    </row>
    <row r="15" spans="1:9" ht="27.95" customHeight="1" x14ac:dyDescent="0.15">
      <c r="A15" s="3">
        <v>12</v>
      </c>
      <c r="B15" s="3" t="s">
        <v>554</v>
      </c>
      <c r="C15" s="17" t="s">
        <v>100</v>
      </c>
      <c r="D15" s="5">
        <v>3</v>
      </c>
      <c r="E15" s="5">
        <v>3</v>
      </c>
      <c r="F15" s="5">
        <v>3</v>
      </c>
      <c r="G15" s="13">
        <v>111.8</v>
      </c>
      <c r="H15" s="15">
        <f t="shared" si="0"/>
        <v>335.4</v>
      </c>
      <c r="I15" s="8"/>
    </row>
    <row r="16" spans="1:9" ht="27.95" customHeight="1" x14ac:dyDescent="0.15">
      <c r="A16" s="6">
        <v>13</v>
      </c>
      <c r="B16" s="3" t="s">
        <v>555</v>
      </c>
      <c r="C16" s="17" t="s">
        <v>100</v>
      </c>
      <c r="D16" s="5">
        <v>2</v>
      </c>
      <c r="E16" s="5">
        <v>2</v>
      </c>
      <c r="F16" s="5">
        <v>2</v>
      </c>
      <c r="G16" s="13">
        <v>111.8</v>
      </c>
      <c r="H16" s="15">
        <f t="shared" si="0"/>
        <v>223.6</v>
      </c>
      <c r="I16" s="8"/>
    </row>
    <row r="17" spans="1:9" ht="27.95" customHeight="1" x14ac:dyDescent="0.15">
      <c r="A17" s="3">
        <v>14</v>
      </c>
      <c r="B17" s="3" t="s">
        <v>556</v>
      </c>
      <c r="C17" s="17" t="s">
        <v>122</v>
      </c>
      <c r="D17" s="5">
        <v>2</v>
      </c>
      <c r="E17" s="5">
        <v>2</v>
      </c>
      <c r="F17" s="5">
        <v>2</v>
      </c>
      <c r="G17" s="13">
        <v>111.8</v>
      </c>
      <c r="H17" s="15">
        <f t="shared" si="0"/>
        <v>223.6</v>
      </c>
      <c r="I17" s="8"/>
    </row>
    <row r="18" spans="1:9" ht="27.95" customHeight="1" x14ac:dyDescent="0.15">
      <c r="A18" s="6">
        <v>15</v>
      </c>
      <c r="B18" s="3" t="s">
        <v>557</v>
      </c>
      <c r="C18" s="17" t="s">
        <v>515</v>
      </c>
      <c r="D18" s="5">
        <v>1.9</v>
      </c>
      <c r="E18" s="5">
        <v>1.9</v>
      </c>
      <c r="F18" s="5">
        <v>1.9</v>
      </c>
      <c r="G18" s="13">
        <v>111.8</v>
      </c>
      <c r="H18" s="15">
        <f t="shared" si="0"/>
        <v>212.42</v>
      </c>
      <c r="I18" s="8"/>
    </row>
    <row r="19" spans="1:9" ht="27.95" customHeight="1" x14ac:dyDescent="0.15">
      <c r="A19" s="3">
        <v>16</v>
      </c>
      <c r="B19" s="3" t="s">
        <v>558</v>
      </c>
      <c r="C19" s="17" t="s">
        <v>546</v>
      </c>
      <c r="D19" s="5">
        <v>1.6</v>
      </c>
      <c r="E19" s="5">
        <v>1.6</v>
      </c>
      <c r="F19" s="5">
        <v>1.6</v>
      </c>
      <c r="G19" s="13">
        <v>111.8</v>
      </c>
      <c r="H19" s="15">
        <f t="shared" si="0"/>
        <v>178.88</v>
      </c>
      <c r="I19" s="8"/>
    </row>
    <row r="20" spans="1:9" ht="27.95" customHeight="1" x14ac:dyDescent="0.15">
      <c r="A20" s="6">
        <v>17</v>
      </c>
      <c r="B20" s="3" t="s">
        <v>559</v>
      </c>
      <c r="C20" s="17" t="s">
        <v>163</v>
      </c>
      <c r="D20" s="5">
        <v>2</v>
      </c>
      <c r="E20" s="5">
        <v>2</v>
      </c>
      <c r="F20" s="5">
        <v>2</v>
      </c>
      <c r="G20" s="13">
        <v>111.8</v>
      </c>
      <c r="H20" s="15">
        <f t="shared" si="0"/>
        <v>223.6</v>
      </c>
      <c r="I20" s="8"/>
    </row>
    <row r="21" spans="1:9" ht="27.95" customHeight="1" x14ac:dyDescent="0.15">
      <c r="A21" s="3">
        <v>18</v>
      </c>
      <c r="B21" s="3" t="s">
        <v>560</v>
      </c>
      <c r="C21" s="17" t="s">
        <v>561</v>
      </c>
      <c r="D21" s="5">
        <v>2</v>
      </c>
      <c r="E21" s="5">
        <v>2</v>
      </c>
      <c r="F21" s="5">
        <v>2</v>
      </c>
      <c r="G21" s="13">
        <v>111.8</v>
      </c>
      <c r="H21" s="15">
        <f t="shared" si="0"/>
        <v>223.6</v>
      </c>
      <c r="I21" s="8"/>
    </row>
    <row r="22" spans="1:9" ht="27.95" customHeight="1" x14ac:dyDescent="0.15">
      <c r="A22" s="6">
        <v>19</v>
      </c>
      <c r="B22" s="3" t="s">
        <v>562</v>
      </c>
      <c r="C22" s="17" t="s">
        <v>563</v>
      </c>
      <c r="D22" s="5">
        <v>1.5</v>
      </c>
      <c r="E22" s="5">
        <v>1.5</v>
      </c>
      <c r="F22" s="5">
        <v>1.5</v>
      </c>
      <c r="G22" s="13">
        <v>111.8</v>
      </c>
      <c r="H22" s="15">
        <f t="shared" si="0"/>
        <v>167.7</v>
      </c>
      <c r="I22" s="8"/>
    </row>
    <row r="23" spans="1:9" ht="27.95" customHeight="1" x14ac:dyDescent="0.15">
      <c r="A23" s="3">
        <v>20</v>
      </c>
      <c r="B23" s="3" t="s">
        <v>564</v>
      </c>
      <c r="C23" s="17" t="s">
        <v>565</v>
      </c>
      <c r="D23" s="5">
        <v>2</v>
      </c>
      <c r="E23" s="5">
        <v>2</v>
      </c>
      <c r="F23" s="5">
        <v>2</v>
      </c>
      <c r="G23" s="13">
        <v>111.8</v>
      </c>
      <c r="H23" s="15">
        <f t="shared" si="0"/>
        <v>223.6</v>
      </c>
      <c r="I23" s="8"/>
    </row>
    <row r="24" spans="1:9" ht="27.95" customHeight="1" x14ac:dyDescent="0.15">
      <c r="A24" s="6">
        <v>21</v>
      </c>
      <c r="B24" s="3" t="s">
        <v>566</v>
      </c>
      <c r="C24" s="17" t="s">
        <v>188</v>
      </c>
      <c r="D24" s="5">
        <v>1</v>
      </c>
      <c r="E24" s="5">
        <v>1</v>
      </c>
      <c r="F24" s="5">
        <v>1</v>
      </c>
      <c r="G24" s="13">
        <v>111.8</v>
      </c>
      <c r="H24" s="15">
        <f t="shared" si="0"/>
        <v>111.8</v>
      </c>
      <c r="I24" s="8"/>
    </row>
    <row r="25" spans="1:9" ht="27.95" customHeight="1" x14ac:dyDescent="0.15">
      <c r="A25" s="3">
        <v>22</v>
      </c>
      <c r="B25" s="3" t="s">
        <v>567</v>
      </c>
      <c r="C25" s="17" t="s">
        <v>15</v>
      </c>
      <c r="D25" s="5">
        <v>1.5</v>
      </c>
      <c r="E25" s="5">
        <v>1.5</v>
      </c>
      <c r="F25" s="5">
        <v>1.5</v>
      </c>
      <c r="G25" s="13">
        <v>111.8</v>
      </c>
      <c r="H25" s="15">
        <f t="shared" si="0"/>
        <v>167.7</v>
      </c>
      <c r="I25" s="8"/>
    </row>
    <row r="26" spans="1:9" ht="27.95" customHeight="1" x14ac:dyDescent="0.15">
      <c r="A26" s="6">
        <v>23</v>
      </c>
      <c r="B26" s="3" t="s">
        <v>568</v>
      </c>
      <c r="C26" s="17" t="s">
        <v>411</v>
      </c>
      <c r="D26" s="5">
        <v>1</v>
      </c>
      <c r="E26" s="5">
        <v>1</v>
      </c>
      <c r="F26" s="5">
        <v>1</v>
      </c>
      <c r="G26" s="13">
        <v>111.8</v>
      </c>
      <c r="H26" s="15">
        <f t="shared" si="0"/>
        <v>111.8</v>
      </c>
      <c r="I26" s="8"/>
    </row>
    <row r="27" spans="1:9" ht="27.95" customHeight="1" x14ac:dyDescent="0.15">
      <c r="A27" s="3">
        <v>24</v>
      </c>
      <c r="B27" s="3" t="s">
        <v>569</v>
      </c>
      <c r="C27" s="17" t="s">
        <v>411</v>
      </c>
      <c r="D27" s="5">
        <v>1</v>
      </c>
      <c r="E27" s="5">
        <v>1</v>
      </c>
      <c r="F27" s="5">
        <v>1</v>
      </c>
      <c r="G27" s="13">
        <v>111.8</v>
      </c>
      <c r="H27" s="15">
        <f t="shared" si="0"/>
        <v>111.8</v>
      </c>
      <c r="I27" s="8"/>
    </row>
    <row r="28" spans="1:9" ht="27.95" customHeight="1" x14ac:dyDescent="0.15">
      <c r="A28" s="6">
        <v>25</v>
      </c>
      <c r="B28" s="3" t="s">
        <v>570</v>
      </c>
      <c r="C28" s="17" t="s">
        <v>510</v>
      </c>
      <c r="D28" s="5">
        <v>0.7</v>
      </c>
      <c r="E28" s="5">
        <v>0.7</v>
      </c>
      <c r="F28" s="5">
        <v>0.7</v>
      </c>
      <c r="G28" s="13">
        <v>111.8</v>
      </c>
      <c r="H28" s="15">
        <f t="shared" si="0"/>
        <v>78.259999999999991</v>
      </c>
      <c r="I28" s="8"/>
    </row>
    <row r="29" spans="1:9" ht="29.1" customHeight="1" x14ac:dyDescent="0.15">
      <c r="A29" s="24" t="s">
        <v>42</v>
      </c>
      <c r="B29" s="25"/>
      <c r="C29" s="26"/>
      <c r="D29" s="7">
        <f>SUM(D4:D28)</f>
        <v>54</v>
      </c>
      <c r="E29" s="7">
        <f>SUM(E4:E28)</f>
        <v>54</v>
      </c>
      <c r="F29" s="7">
        <f>SUM(F4:F28)</f>
        <v>54</v>
      </c>
      <c r="G29" s="7"/>
      <c r="H29" s="16">
        <f>SUM(H4:H28)</f>
        <v>6037.2000000000016</v>
      </c>
      <c r="I29" s="8"/>
    </row>
    <row r="30" spans="1:9" ht="33" customHeight="1" x14ac:dyDescent="0.15">
      <c r="A30" s="27" t="s">
        <v>819</v>
      </c>
      <c r="B30" s="28"/>
      <c r="C30" s="28"/>
      <c r="D30" s="28"/>
      <c r="E30" s="28"/>
      <c r="F30" s="28"/>
      <c r="G30" s="28"/>
      <c r="H30" s="28"/>
      <c r="I30" s="28"/>
    </row>
  </sheetData>
  <mergeCells count="4">
    <mergeCell ref="A1:I1"/>
    <mergeCell ref="A2:I2"/>
    <mergeCell ref="A29:C29"/>
    <mergeCell ref="A30:I30"/>
  </mergeCells>
  <phoneticPr fontId="19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872AD-ADDD-4D88-912B-2F2E953637F0}">
  <dimension ref="A1:I55"/>
  <sheetViews>
    <sheetView topLeftCell="A25" workbookViewId="0">
      <selection activeCell="H54" sqref="H54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820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821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571</v>
      </c>
      <c r="C4" s="9" t="s">
        <v>572</v>
      </c>
      <c r="D4" s="5">
        <v>2.74</v>
      </c>
      <c r="E4" s="5">
        <v>2.74</v>
      </c>
      <c r="F4" s="5">
        <v>2.74</v>
      </c>
      <c r="G4" s="13">
        <v>111.8</v>
      </c>
      <c r="H4" s="15">
        <f>F4*G4</f>
        <v>306.33199999999999</v>
      </c>
      <c r="I4" s="8"/>
    </row>
    <row r="5" spans="1:9" ht="27.95" customHeight="1" x14ac:dyDescent="0.15">
      <c r="A5" s="6">
        <v>2</v>
      </c>
      <c r="B5" s="3" t="s">
        <v>573</v>
      </c>
      <c r="C5" s="9" t="s">
        <v>355</v>
      </c>
      <c r="D5" s="5">
        <v>2</v>
      </c>
      <c r="E5" s="5">
        <v>2</v>
      </c>
      <c r="F5" s="5">
        <v>2</v>
      </c>
      <c r="G5" s="13">
        <v>111.8</v>
      </c>
      <c r="H5" s="15">
        <f t="shared" ref="H5:H53" si="0">F5*G5</f>
        <v>223.6</v>
      </c>
      <c r="I5" s="8"/>
    </row>
    <row r="6" spans="1:9" ht="27.95" customHeight="1" x14ac:dyDescent="0.15">
      <c r="A6" s="3">
        <v>3</v>
      </c>
      <c r="B6" s="3" t="s">
        <v>574</v>
      </c>
      <c r="C6" s="4" t="s">
        <v>575</v>
      </c>
      <c r="D6" s="5">
        <v>0.5</v>
      </c>
      <c r="E6" s="5">
        <v>0.5</v>
      </c>
      <c r="F6" s="5">
        <v>0.5</v>
      </c>
      <c r="G6" s="13">
        <v>111.8</v>
      </c>
      <c r="H6" s="15">
        <f t="shared" si="0"/>
        <v>55.9</v>
      </c>
      <c r="I6" s="8"/>
    </row>
    <row r="7" spans="1:9" ht="27.95" customHeight="1" x14ac:dyDescent="0.15">
      <c r="A7" s="3">
        <v>4</v>
      </c>
      <c r="B7" s="3" t="s">
        <v>576</v>
      </c>
      <c r="C7" s="9" t="s">
        <v>41</v>
      </c>
      <c r="D7" s="5">
        <v>2.5</v>
      </c>
      <c r="E7" s="5">
        <v>2.5</v>
      </c>
      <c r="F7" s="5">
        <v>2.5</v>
      </c>
      <c r="G7" s="13">
        <v>111.8</v>
      </c>
      <c r="H7" s="15">
        <f t="shared" si="0"/>
        <v>279.5</v>
      </c>
      <c r="I7" s="8"/>
    </row>
    <row r="8" spans="1:9" ht="27.95" customHeight="1" x14ac:dyDescent="0.15">
      <c r="A8" s="6">
        <v>5</v>
      </c>
      <c r="B8" s="3" t="s">
        <v>577</v>
      </c>
      <c r="C8" s="4" t="s">
        <v>159</v>
      </c>
      <c r="D8" s="5">
        <v>4.4000000000000004</v>
      </c>
      <c r="E8" s="5">
        <v>4.4000000000000004</v>
      </c>
      <c r="F8" s="5">
        <v>4.4000000000000004</v>
      </c>
      <c r="G8" s="13">
        <v>111.8</v>
      </c>
      <c r="H8" s="15">
        <f t="shared" si="0"/>
        <v>491.92</v>
      </c>
      <c r="I8" s="8"/>
    </row>
    <row r="9" spans="1:9" ht="27.95" customHeight="1" x14ac:dyDescent="0.15">
      <c r="A9" s="3">
        <v>6</v>
      </c>
      <c r="B9" s="3" t="s">
        <v>578</v>
      </c>
      <c r="C9" s="4" t="s">
        <v>94</v>
      </c>
      <c r="D9" s="5">
        <v>2.76</v>
      </c>
      <c r="E9" s="5">
        <v>2.76</v>
      </c>
      <c r="F9" s="5">
        <v>2.76</v>
      </c>
      <c r="G9" s="13">
        <v>111.8</v>
      </c>
      <c r="H9" s="15">
        <f t="shared" si="0"/>
        <v>308.56799999999998</v>
      </c>
      <c r="I9" s="8"/>
    </row>
    <row r="10" spans="1:9" ht="27.95" customHeight="1" x14ac:dyDescent="0.15">
      <c r="A10" s="3">
        <v>7</v>
      </c>
      <c r="B10" s="3" t="s">
        <v>579</v>
      </c>
      <c r="C10" s="14" t="s">
        <v>86</v>
      </c>
      <c r="D10" s="5">
        <v>1.25</v>
      </c>
      <c r="E10" s="5">
        <v>1.25</v>
      </c>
      <c r="F10" s="5">
        <v>1.25</v>
      </c>
      <c r="G10" s="13">
        <v>111.8</v>
      </c>
      <c r="H10" s="15">
        <f t="shared" si="0"/>
        <v>139.75</v>
      </c>
      <c r="I10" s="8"/>
    </row>
    <row r="11" spans="1:9" ht="27.95" customHeight="1" x14ac:dyDescent="0.15">
      <c r="A11" s="6">
        <v>8</v>
      </c>
      <c r="B11" s="3" t="s">
        <v>580</v>
      </c>
      <c r="C11" s="14" t="s">
        <v>72</v>
      </c>
      <c r="D11" s="5">
        <v>2.2999999999999998</v>
      </c>
      <c r="E11" s="5">
        <v>2.2999999999999998</v>
      </c>
      <c r="F11" s="5">
        <v>2.2999999999999998</v>
      </c>
      <c r="G11" s="13">
        <v>111.8</v>
      </c>
      <c r="H11" s="15">
        <f t="shared" si="0"/>
        <v>257.14</v>
      </c>
      <c r="I11" s="8"/>
    </row>
    <row r="12" spans="1:9" ht="27.95" customHeight="1" x14ac:dyDescent="0.15">
      <c r="A12" s="3">
        <v>9</v>
      </c>
      <c r="B12" s="3" t="s">
        <v>581</v>
      </c>
      <c r="C12" s="17" t="s">
        <v>88</v>
      </c>
      <c r="D12" s="5">
        <v>1.5</v>
      </c>
      <c r="E12" s="5">
        <v>1.5</v>
      </c>
      <c r="F12" s="5">
        <v>1.5</v>
      </c>
      <c r="G12" s="13">
        <v>111.8</v>
      </c>
      <c r="H12" s="15">
        <f t="shared" si="0"/>
        <v>167.7</v>
      </c>
      <c r="I12" s="8"/>
    </row>
    <row r="13" spans="1:9" ht="27.95" customHeight="1" x14ac:dyDescent="0.15">
      <c r="A13" s="3">
        <v>10</v>
      </c>
      <c r="B13" s="3" t="s">
        <v>582</v>
      </c>
      <c r="C13" s="14" t="s">
        <v>583</v>
      </c>
      <c r="D13" s="5">
        <v>2.27</v>
      </c>
      <c r="E13" s="5">
        <v>2.27</v>
      </c>
      <c r="F13" s="5">
        <v>2.27</v>
      </c>
      <c r="G13" s="13">
        <v>111.8</v>
      </c>
      <c r="H13" s="15">
        <f t="shared" si="0"/>
        <v>253.786</v>
      </c>
      <c r="I13" s="8"/>
    </row>
    <row r="14" spans="1:9" ht="27.95" customHeight="1" x14ac:dyDescent="0.15">
      <c r="A14" s="6">
        <v>11</v>
      </c>
      <c r="B14" s="3" t="s">
        <v>584</v>
      </c>
      <c r="C14" s="14" t="s">
        <v>190</v>
      </c>
      <c r="D14" s="5">
        <v>1.57</v>
      </c>
      <c r="E14" s="5">
        <v>1.57</v>
      </c>
      <c r="F14" s="5">
        <v>1.57</v>
      </c>
      <c r="G14" s="13">
        <v>111.8</v>
      </c>
      <c r="H14" s="15">
        <f t="shared" si="0"/>
        <v>175.52600000000001</v>
      </c>
      <c r="I14" s="8"/>
    </row>
    <row r="15" spans="1:9" ht="27.95" customHeight="1" x14ac:dyDescent="0.15">
      <c r="A15" s="3">
        <v>12</v>
      </c>
      <c r="B15" s="3" t="s">
        <v>585</v>
      </c>
      <c r="C15" s="17" t="s">
        <v>374</v>
      </c>
      <c r="D15" s="5">
        <v>1</v>
      </c>
      <c r="E15" s="5">
        <v>1</v>
      </c>
      <c r="F15" s="5">
        <v>1</v>
      </c>
      <c r="G15" s="13">
        <v>111.8</v>
      </c>
      <c r="H15" s="15">
        <f t="shared" si="0"/>
        <v>111.8</v>
      </c>
      <c r="I15" s="8"/>
    </row>
    <row r="16" spans="1:9" ht="27.95" customHeight="1" x14ac:dyDescent="0.15">
      <c r="A16" s="3">
        <v>13</v>
      </c>
      <c r="B16" s="3" t="s">
        <v>586</v>
      </c>
      <c r="C16" s="14" t="s">
        <v>587</v>
      </c>
      <c r="D16" s="5">
        <v>6.6</v>
      </c>
      <c r="E16" s="5">
        <v>6.6</v>
      </c>
      <c r="F16" s="5">
        <v>6.6</v>
      </c>
      <c r="G16" s="13">
        <v>111.8</v>
      </c>
      <c r="H16" s="15">
        <f t="shared" si="0"/>
        <v>737.88</v>
      </c>
      <c r="I16" s="8"/>
    </row>
    <row r="17" spans="1:9" ht="27.95" customHeight="1" x14ac:dyDescent="0.15">
      <c r="A17" s="6">
        <v>14</v>
      </c>
      <c r="B17" s="3" t="s">
        <v>588</v>
      </c>
      <c r="C17" s="14" t="s">
        <v>589</v>
      </c>
      <c r="D17" s="5">
        <v>4.5</v>
      </c>
      <c r="E17" s="5">
        <v>4.5</v>
      </c>
      <c r="F17" s="5">
        <v>4.5</v>
      </c>
      <c r="G17" s="13">
        <v>111.8</v>
      </c>
      <c r="H17" s="15">
        <f t="shared" si="0"/>
        <v>503.09999999999997</v>
      </c>
      <c r="I17" s="8"/>
    </row>
    <row r="18" spans="1:9" ht="27.95" customHeight="1" x14ac:dyDescent="0.15">
      <c r="A18" s="3">
        <v>15</v>
      </c>
      <c r="B18" s="3" t="s">
        <v>590</v>
      </c>
      <c r="C18" s="14" t="s">
        <v>591</v>
      </c>
      <c r="D18" s="5">
        <v>2.4</v>
      </c>
      <c r="E18" s="5">
        <v>2.4</v>
      </c>
      <c r="F18" s="5">
        <v>2.4</v>
      </c>
      <c r="G18" s="13">
        <v>111.8</v>
      </c>
      <c r="H18" s="15">
        <f t="shared" si="0"/>
        <v>268.32</v>
      </c>
      <c r="I18" s="8"/>
    </row>
    <row r="19" spans="1:9" ht="27.95" customHeight="1" x14ac:dyDescent="0.15">
      <c r="A19" s="3">
        <v>16</v>
      </c>
      <c r="B19" s="3" t="s">
        <v>592</v>
      </c>
      <c r="C19" s="14" t="s">
        <v>593</v>
      </c>
      <c r="D19" s="5">
        <v>2.6</v>
      </c>
      <c r="E19" s="5">
        <v>2.6</v>
      </c>
      <c r="F19" s="5">
        <v>2.6</v>
      </c>
      <c r="G19" s="13">
        <v>111.8</v>
      </c>
      <c r="H19" s="15">
        <f t="shared" si="0"/>
        <v>290.68</v>
      </c>
      <c r="I19" s="8"/>
    </row>
    <row r="20" spans="1:9" ht="27.95" customHeight="1" x14ac:dyDescent="0.15">
      <c r="A20" s="6">
        <v>17</v>
      </c>
      <c r="B20" s="3" t="s">
        <v>594</v>
      </c>
      <c r="C20" s="14" t="s">
        <v>175</v>
      </c>
      <c r="D20" s="5">
        <v>2.7</v>
      </c>
      <c r="E20" s="5">
        <v>2.7</v>
      </c>
      <c r="F20" s="5">
        <v>2.7</v>
      </c>
      <c r="G20" s="13">
        <v>111.8</v>
      </c>
      <c r="H20" s="15">
        <f t="shared" si="0"/>
        <v>301.86</v>
      </c>
      <c r="I20" s="8"/>
    </row>
    <row r="21" spans="1:9" ht="27.95" customHeight="1" x14ac:dyDescent="0.15">
      <c r="A21" s="3">
        <v>18</v>
      </c>
      <c r="B21" s="3" t="s">
        <v>595</v>
      </c>
      <c r="C21" s="14" t="s">
        <v>17</v>
      </c>
      <c r="D21" s="5">
        <v>5.4</v>
      </c>
      <c r="E21" s="5">
        <v>5.4</v>
      </c>
      <c r="F21" s="5">
        <v>5.4</v>
      </c>
      <c r="G21" s="13">
        <v>111.8</v>
      </c>
      <c r="H21" s="15">
        <f t="shared" si="0"/>
        <v>603.72</v>
      </c>
      <c r="I21" s="8"/>
    </row>
    <row r="22" spans="1:9" ht="27.95" customHeight="1" x14ac:dyDescent="0.15">
      <c r="A22" s="3">
        <v>19</v>
      </c>
      <c r="B22" s="3" t="s">
        <v>596</v>
      </c>
      <c r="C22" s="14" t="s">
        <v>66</v>
      </c>
      <c r="D22" s="5">
        <v>3.1</v>
      </c>
      <c r="E22" s="5">
        <v>3.1</v>
      </c>
      <c r="F22" s="5">
        <v>3.1</v>
      </c>
      <c r="G22" s="13">
        <v>111.8</v>
      </c>
      <c r="H22" s="15">
        <f t="shared" si="0"/>
        <v>346.58</v>
      </c>
      <c r="I22" s="8"/>
    </row>
    <row r="23" spans="1:9" ht="27.95" customHeight="1" x14ac:dyDescent="0.15">
      <c r="A23" s="6">
        <v>20</v>
      </c>
      <c r="B23" s="3" t="s">
        <v>597</v>
      </c>
      <c r="C23" s="14" t="s">
        <v>118</v>
      </c>
      <c r="D23" s="5">
        <v>3</v>
      </c>
      <c r="E23" s="5">
        <v>3</v>
      </c>
      <c r="F23" s="5">
        <v>3</v>
      </c>
      <c r="G23" s="13">
        <v>111.8</v>
      </c>
      <c r="H23" s="15">
        <f t="shared" si="0"/>
        <v>335.4</v>
      </c>
      <c r="I23" s="8"/>
    </row>
    <row r="24" spans="1:9" ht="27.95" customHeight="1" x14ac:dyDescent="0.15">
      <c r="A24" s="3">
        <v>21</v>
      </c>
      <c r="B24" s="3" t="s">
        <v>598</v>
      </c>
      <c r="C24" s="14" t="s">
        <v>281</v>
      </c>
      <c r="D24" s="5">
        <v>1.8</v>
      </c>
      <c r="E24" s="5">
        <v>1.8</v>
      </c>
      <c r="F24" s="5">
        <v>1.8</v>
      </c>
      <c r="G24" s="13">
        <v>111.8</v>
      </c>
      <c r="H24" s="15">
        <f t="shared" si="0"/>
        <v>201.24</v>
      </c>
      <c r="I24" s="8"/>
    </row>
    <row r="25" spans="1:9" ht="27.95" customHeight="1" x14ac:dyDescent="0.15">
      <c r="A25" s="3">
        <v>22</v>
      </c>
      <c r="B25" s="3" t="s">
        <v>599</v>
      </c>
      <c r="C25" s="14" t="s">
        <v>600</v>
      </c>
      <c r="D25" s="5">
        <v>2</v>
      </c>
      <c r="E25" s="5">
        <v>2</v>
      </c>
      <c r="F25" s="5">
        <v>2</v>
      </c>
      <c r="G25" s="13">
        <v>111.8</v>
      </c>
      <c r="H25" s="15">
        <f t="shared" si="0"/>
        <v>223.6</v>
      </c>
      <c r="I25" s="8"/>
    </row>
    <row r="26" spans="1:9" ht="27.95" customHeight="1" x14ac:dyDescent="0.15">
      <c r="A26" s="6">
        <v>23</v>
      </c>
      <c r="B26" s="3" t="s">
        <v>601</v>
      </c>
      <c r="C26" s="14" t="s">
        <v>268</v>
      </c>
      <c r="D26" s="5">
        <v>2</v>
      </c>
      <c r="E26" s="5">
        <v>2</v>
      </c>
      <c r="F26" s="5">
        <v>2</v>
      </c>
      <c r="G26" s="13">
        <v>111.8</v>
      </c>
      <c r="H26" s="15">
        <f t="shared" si="0"/>
        <v>223.6</v>
      </c>
      <c r="I26" s="8"/>
    </row>
    <row r="27" spans="1:9" ht="27.95" customHeight="1" x14ac:dyDescent="0.15">
      <c r="A27" s="3">
        <v>24</v>
      </c>
      <c r="B27" s="3" t="s">
        <v>602</v>
      </c>
      <c r="C27" s="14" t="s">
        <v>37</v>
      </c>
      <c r="D27" s="5">
        <v>1.4</v>
      </c>
      <c r="E27" s="5">
        <v>1.4</v>
      </c>
      <c r="F27" s="5">
        <v>1.4</v>
      </c>
      <c r="G27" s="13">
        <v>111.8</v>
      </c>
      <c r="H27" s="15">
        <f t="shared" si="0"/>
        <v>156.51999999999998</v>
      </c>
      <c r="I27" s="8"/>
    </row>
    <row r="28" spans="1:9" ht="27.95" customHeight="1" x14ac:dyDescent="0.15">
      <c r="A28" s="3">
        <v>25</v>
      </c>
      <c r="B28" s="3" t="s">
        <v>603</v>
      </c>
      <c r="C28" s="14" t="s">
        <v>407</v>
      </c>
      <c r="D28" s="5">
        <v>2.2000000000000002</v>
      </c>
      <c r="E28" s="5">
        <v>2.2000000000000002</v>
      </c>
      <c r="F28" s="5">
        <v>2.2000000000000002</v>
      </c>
      <c r="G28" s="13">
        <v>111.8</v>
      </c>
      <c r="H28" s="15">
        <f t="shared" si="0"/>
        <v>245.96</v>
      </c>
      <c r="I28" s="8"/>
    </row>
    <row r="29" spans="1:9" ht="27.95" customHeight="1" x14ac:dyDescent="0.15">
      <c r="A29" s="6">
        <v>26</v>
      </c>
      <c r="B29" s="3" t="s">
        <v>604</v>
      </c>
      <c r="C29" s="14" t="s">
        <v>313</v>
      </c>
      <c r="D29" s="5">
        <v>1.2</v>
      </c>
      <c r="E29" s="5">
        <v>1.2</v>
      </c>
      <c r="F29" s="5">
        <v>1.2</v>
      </c>
      <c r="G29" s="13">
        <v>111.8</v>
      </c>
      <c r="H29" s="15">
        <f t="shared" si="0"/>
        <v>134.16</v>
      </c>
      <c r="I29" s="8"/>
    </row>
    <row r="30" spans="1:9" ht="27.95" customHeight="1" x14ac:dyDescent="0.15">
      <c r="A30" s="3">
        <v>27</v>
      </c>
      <c r="B30" s="3" t="s">
        <v>605</v>
      </c>
      <c r="C30" s="14" t="s">
        <v>7</v>
      </c>
      <c r="D30" s="5">
        <v>2.15</v>
      </c>
      <c r="E30" s="5">
        <v>2.15</v>
      </c>
      <c r="F30" s="5">
        <v>2.15</v>
      </c>
      <c r="G30" s="13">
        <v>111.8</v>
      </c>
      <c r="H30" s="15">
        <f t="shared" si="0"/>
        <v>240.36999999999998</v>
      </c>
      <c r="I30" s="8"/>
    </row>
    <row r="31" spans="1:9" ht="27.95" customHeight="1" x14ac:dyDescent="0.15">
      <c r="A31" s="3">
        <v>28</v>
      </c>
      <c r="B31" s="3" t="s">
        <v>606</v>
      </c>
      <c r="C31" s="14" t="s">
        <v>319</v>
      </c>
      <c r="D31" s="5">
        <v>1</v>
      </c>
      <c r="E31" s="5">
        <v>1</v>
      </c>
      <c r="F31" s="5">
        <v>1</v>
      </c>
      <c r="G31" s="13">
        <v>111.8</v>
      </c>
      <c r="H31" s="15">
        <f t="shared" si="0"/>
        <v>111.8</v>
      </c>
      <c r="I31" s="8"/>
    </row>
    <row r="32" spans="1:9" ht="27.95" customHeight="1" x14ac:dyDescent="0.15">
      <c r="A32" s="6">
        <v>29</v>
      </c>
      <c r="B32" s="3" t="s">
        <v>607</v>
      </c>
      <c r="C32" s="14" t="s">
        <v>223</v>
      </c>
      <c r="D32" s="5">
        <v>4.0599999999999996</v>
      </c>
      <c r="E32" s="5">
        <v>4.0599999999999996</v>
      </c>
      <c r="F32" s="5">
        <v>4.0599999999999996</v>
      </c>
      <c r="G32" s="13">
        <v>111.8</v>
      </c>
      <c r="H32" s="15">
        <f t="shared" si="0"/>
        <v>453.90799999999996</v>
      </c>
      <c r="I32" s="8"/>
    </row>
    <row r="33" spans="1:9" ht="27.95" customHeight="1" x14ac:dyDescent="0.15">
      <c r="A33" s="3">
        <v>30</v>
      </c>
      <c r="B33" s="3" t="s">
        <v>608</v>
      </c>
      <c r="C33" s="17" t="s">
        <v>361</v>
      </c>
      <c r="D33" s="5">
        <v>0.7</v>
      </c>
      <c r="E33" s="5">
        <v>0.7</v>
      </c>
      <c r="F33" s="5">
        <v>0.7</v>
      </c>
      <c r="G33" s="13">
        <v>111.8</v>
      </c>
      <c r="H33" s="15">
        <f t="shared" si="0"/>
        <v>78.259999999999991</v>
      </c>
      <c r="I33" s="8"/>
    </row>
    <row r="34" spans="1:9" ht="27.95" customHeight="1" x14ac:dyDescent="0.15">
      <c r="A34" s="3">
        <v>31</v>
      </c>
      <c r="B34" s="3" t="s">
        <v>609</v>
      </c>
      <c r="C34" s="14" t="s">
        <v>338</v>
      </c>
      <c r="D34" s="5">
        <v>0.5</v>
      </c>
      <c r="E34" s="5">
        <v>0.5</v>
      </c>
      <c r="F34" s="5">
        <v>0.5</v>
      </c>
      <c r="G34" s="13">
        <v>111.8</v>
      </c>
      <c r="H34" s="15">
        <f t="shared" si="0"/>
        <v>55.9</v>
      </c>
      <c r="I34" s="8"/>
    </row>
    <row r="35" spans="1:9" ht="27.95" customHeight="1" x14ac:dyDescent="0.15">
      <c r="A35" s="6">
        <v>32</v>
      </c>
      <c r="B35" s="3" t="s">
        <v>610</v>
      </c>
      <c r="C35" s="14" t="s">
        <v>611</v>
      </c>
      <c r="D35" s="5">
        <v>1.7</v>
      </c>
      <c r="E35" s="5">
        <v>1.7</v>
      </c>
      <c r="F35" s="5">
        <v>1.7</v>
      </c>
      <c r="G35" s="13">
        <v>111.8</v>
      </c>
      <c r="H35" s="15">
        <f t="shared" si="0"/>
        <v>190.06</v>
      </c>
      <c r="I35" s="8"/>
    </row>
    <row r="36" spans="1:9" ht="27.95" customHeight="1" x14ac:dyDescent="0.15">
      <c r="A36" s="3">
        <v>33</v>
      </c>
      <c r="B36" s="3" t="s">
        <v>614</v>
      </c>
      <c r="C36" s="14" t="s">
        <v>232</v>
      </c>
      <c r="D36" s="5">
        <v>1.58</v>
      </c>
      <c r="E36" s="5">
        <v>1.58</v>
      </c>
      <c r="F36" s="5">
        <v>1.58</v>
      </c>
      <c r="G36" s="13">
        <v>111.8</v>
      </c>
      <c r="H36" s="15">
        <f t="shared" si="0"/>
        <v>176.64400000000001</v>
      </c>
      <c r="I36" s="8"/>
    </row>
    <row r="37" spans="1:9" ht="27.95" customHeight="1" x14ac:dyDescent="0.15">
      <c r="A37" s="6">
        <v>34</v>
      </c>
      <c r="B37" s="3" t="s">
        <v>615</v>
      </c>
      <c r="C37" s="14" t="s">
        <v>182</v>
      </c>
      <c r="D37" s="5">
        <v>3.6</v>
      </c>
      <c r="E37" s="5">
        <v>3.6</v>
      </c>
      <c r="F37" s="5">
        <v>3.6</v>
      </c>
      <c r="G37" s="13">
        <v>111.8</v>
      </c>
      <c r="H37" s="15">
        <f t="shared" si="0"/>
        <v>402.48</v>
      </c>
      <c r="I37" s="8"/>
    </row>
    <row r="38" spans="1:9" ht="27.95" customHeight="1" x14ac:dyDescent="0.15">
      <c r="A38" s="3">
        <v>35</v>
      </c>
      <c r="B38" s="3" t="s">
        <v>616</v>
      </c>
      <c r="C38" s="14" t="s">
        <v>617</v>
      </c>
      <c r="D38" s="5">
        <v>2.4</v>
      </c>
      <c r="E38" s="5">
        <v>2.4</v>
      </c>
      <c r="F38" s="5">
        <v>2.4</v>
      </c>
      <c r="G38" s="13">
        <v>111.8</v>
      </c>
      <c r="H38" s="15">
        <f t="shared" si="0"/>
        <v>268.32</v>
      </c>
      <c r="I38" s="8"/>
    </row>
    <row r="39" spans="1:9" ht="27.95" customHeight="1" x14ac:dyDescent="0.15">
      <c r="A39" s="6">
        <v>36</v>
      </c>
      <c r="B39" s="3" t="s">
        <v>618</v>
      </c>
      <c r="C39" s="14" t="s">
        <v>152</v>
      </c>
      <c r="D39" s="5">
        <v>3.46</v>
      </c>
      <c r="E39" s="5">
        <v>3.46</v>
      </c>
      <c r="F39" s="5">
        <v>3.46</v>
      </c>
      <c r="G39" s="13">
        <v>111.8</v>
      </c>
      <c r="H39" s="15">
        <f t="shared" si="0"/>
        <v>386.82799999999997</v>
      </c>
      <c r="I39" s="8"/>
    </row>
    <row r="40" spans="1:9" ht="27.95" customHeight="1" x14ac:dyDescent="0.15">
      <c r="A40" s="3">
        <v>37</v>
      </c>
      <c r="B40" s="3" t="s">
        <v>619</v>
      </c>
      <c r="C40" s="14" t="s">
        <v>519</v>
      </c>
      <c r="D40" s="5">
        <v>1.78</v>
      </c>
      <c r="E40" s="5">
        <v>1.78</v>
      </c>
      <c r="F40" s="5">
        <v>1.78</v>
      </c>
      <c r="G40" s="13">
        <v>111.8</v>
      </c>
      <c r="H40" s="15">
        <f t="shared" si="0"/>
        <v>199.00399999999999</v>
      </c>
      <c r="I40" s="8"/>
    </row>
    <row r="41" spans="1:9" ht="27.95" customHeight="1" x14ac:dyDescent="0.15">
      <c r="A41" s="6">
        <v>38</v>
      </c>
      <c r="B41" s="3" t="s">
        <v>620</v>
      </c>
      <c r="C41" s="14" t="s">
        <v>621</v>
      </c>
      <c r="D41" s="5">
        <v>2.8</v>
      </c>
      <c r="E41" s="5">
        <v>2.8</v>
      </c>
      <c r="F41" s="5">
        <v>2.8</v>
      </c>
      <c r="G41" s="13">
        <v>111.8</v>
      </c>
      <c r="H41" s="15">
        <f t="shared" si="0"/>
        <v>313.03999999999996</v>
      </c>
      <c r="I41" s="8"/>
    </row>
    <row r="42" spans="1:9" ht="27.95" customHeight="1" x14ac:dyDescent="0.15">
      <c r="A42" s="3">
        <v>39</v>
      </c>
      <c r="B42" s="3" t="s">
        <v>622</v>
      </c>
      <c r="C42" s="14" t="s">
        <v>428</v>
      </c>
      <c r="D42" s="5">
        <v>2.35</v>
      </c>
      <c r="E42" s="5">
        <v>2.35</v>
      </c>
      <c r="F42" s="5">
        <v>2.35</v>
      </c>
      <c r="G42" s="13">
        <v>111.8</v>
      </c>
      <c r="H42" s="15">
        <f t="shared" si="0"/>
        <v>262.73</v>
      </c>
      <c r="I42" s="8"/>
    </row>
    <row r="43" spans="1:9" ht="27.95" customHeight="1" x14ac:dyDescent="0.15">
      <c r="A43" s="6">
        <v>40</v>
      </c>
      <c r="B43" s="3" t="s">
        <v>623</v>
      </c>
      <c r="C43" s="17" t="s">
        <v>76</v>
      </c>
      <c r="D43" s="5">
        <v>2.7</v>
      </c>
      <c r="E43" s="5">
        <v>2.7</v>
      </c>
      <c r="F43" s="5">
        <v>2.7</v>
      </c>
      <c r="G43" s="13">
        <v>111.8</v>
      </c>
      <c r="H43" s="15">
        <f t="shared" si="0"/>
        <v>301.86</v>
      </c>
      <c r="I43" s="8"/>
    </row>
    <row r="44" spans="1:9" ht="27.95" customHeight="1" x14ac:dyDescent="0.15">
      <c r="A44" s="3">
        <v>41</v>
      </c>
      <c r="B44" s="3" t="s">
        <v>624</v>
      </c>
      <c r="C44" s="14" t="s">
        <v>232</v>
      </c>
      <c r="D44" s="5">
        <v>3.5</v>
      </c>
      <c r="E44" s="5">
        <v>3.5</v>
      </c>
      <c r="F44" s="5">
        <v>3.5</v>
      </c>
      <c r="G44" s="13">
        <v>111.8</v>
      </c>
      <c r="H44" s="15">
        <f t="shared" si="0"/>
        <v>391.3</v>
      </c>
      <c r="I44" s="8"/>
    </row>
    <row r="45" spans="1:9" ht="27.95" customHeight="1" x14ac:dyDescent="0.15">
      <c r="A45" s="6">
        <v>42</v>
      </c>
      <c r="B45" s="3" t="s">
        <v>625</v>
      </c>
      <c r="C45" s="14" t="s">
        <v>626</v>
      </c>
      <c r="D45" s="5">
        <v>1.2</v>
      </c>
      <c r="E45" s="5">
        <v>1.2</v>
      </c>
      <c r="F45" s="5">
        <v>1.2</v>
      </c>
      <c r="G45" s="13">
        <v>111.8</v>
      </c>
      <c r="H45" s="15">
        <f t="shared" si="0"/>
        <v>134.16</v>
      </c>
      <c r="I45" s="8"/>
    </row>
    <row r="46" spans="1:9" ht="27.95" customHeight="1" x14ac:dyDescent="0.15">
      <c r="A46" s="3">
        <v>43</v>
      </c>
      <c r="B46" s="3" t="s">
        <v>627</v>
      </c>
      <c r="C46" s="14" t="s">
        <v>628</v>
      </c>
      <c r="D46" s="5">
        <v>2.4700000000000002</v>
      </c>
      <c r="E46" s="5">
        <v>2.4700000000000002</v>
      </c>
      <c r="F46" s="5">
        <v>2.4700000000000002</v>
      </c>
      <c r="G46" s="13">
        <v>111.8</v>
      </c>
      <c r="H46" s="15">
        <f t="shared" si="0"/>
        <v>276.14600000000002</v>
      </c>
      <c r="I46" s="8"/>
    </row>
    <row r="47" spans="1:9" ht="27.95" customHeight="1" x14ac:dyDescent="0.15">
      <c r="A47" s="6">
        <v>44</v>
      </c>
      <c r="B47" s="3" t="s">
        <v>629</v>
      </c>
      <c r="C47" s="14" t="s">
        <v>630</v>
      </c>
      <c r="D47" s="5">
        <v>3.9</v>
      </c>
      <c r="E47" s="5">
        <v>3.9</v>
      </c>
      <c r="F47" s="5">
        <v>3.9</v>
      </c>
      <c r="G47" s="13">
        <v>111.8</v>
      </c>
      <c r="H47" s="15">
        <f t="shared" si="0"/>
        <v>436.02</v>
      </c>
      <c r="I47" s="8"/>
    </row>
    <row r="48" spans="1:9" ht="27.95" customHeight="1" x14ac:dyDescent="0.15">
      <c r="A48" s="3">
        <v>45</v>
      </c>
      <c r="B48" s="3" t="s">
        <v>631</v>
      </c>
      <c r="C48" s="14" t="s">
        <v>128</v>
      </c>
      <c r="D48" s="5">
        <v>2.64</v>
      </c>
      <c r="E48" s="5">
        <v>2.64</v>
      </c>
      <c r="F48" s="5">
        <v>2.64</v>
      </c>
      <c r="G48" s="13">
        <v>111.8</v>
      </c>
      <c r="H48" s="15">
        <f t="shared" si="0"/>
        <v>295.15199999999999</v>
      </c>
      <c r="I48" s="8"/>
    </row>
    <row r="49" spans="1:9" ht="27.95" customHeight="1" x14ac:dyDescent="0.15">
      <c r="A49" s="6">
        <v>46</v>
      </c>
      <c r="B49" s="3" t="s">
        <v>632</v>
      </c>
      <c r="C49" s="17" t="s">
        <v>41</v>
      </c>
      <c r="D49" s="5">
        <v>6</v>
      </c>
      <c r="E49" s="5">
        <v>6</v>
      </c>
      <c r="F49" s="5">
        <v>6</v>
      </c>
      <c r="G49" s="13">
        <v>111.8</v>
      </c>
      <c r="H49" s="15">
        <f t="shared" si="0"/>
        <v>670.8</v>
      </c>
      <c r="I49" s="8"/>
    </row>
    <row r="50" spans="1:9" ht="27.95" customHeight="1" x14ac:dyDescent="0.15">
      <c r="A50" s="3">
        <v>47</v>
      </c>
      <c r="B50" s="3" t="s">
        <v>633</v>
      </c>
      <c r="C50" s="14" t="s">
        <v>451</v>
      </c>
      <c r="D50" s="5">
        <v>42</v>
      </c>
      <c r="E50" s="5">
        <v>42</v>
      </c>
      <c r="F50" s="5">
        <v>42</v>
      </c>
      <c r="G50" s="13">
        <v>111.8</v>
      </c>
      <c r="H50" s="15">
        <f t="shared" si="0"/>
        <v>4695.5999999999995</v>
      </c>
      <c r="I50" s="8"/>
    </row>
    <row r="51" spans="1:9" ht="27.95" customHeight="1" x14ac:dyDescent="0.15">
      <c r="A51" s="6">
        <v>48</v>
      </c>
      <c r="B51" s="3" t="s">
        <v>634</v>
      </c>
      <c r="C51" s="17" t="s">
        <v>111</v>
      </c>
      <c r="D51" s="5">
        <v>1.1000000000000001</v>
      </c>
      <c r="E51" s="5">
        <v>1.1000000000000001</v>
      </c>
      <c r="F51" s="5">
        <v>1.1000000000000001</v>
      </c>
      <c r="G51" s="13">
        <v>111.8</v>
      </c>
      <c r="H51" s="15">
        <f t="shared" si="0"/>
        <v>122.98</v>
      </c>
      <c r="I51" s="8"/>
    </row>
    <row r="52" spans="1:9" ht="27.95" customHeight="1" x14ac:dyDescent="0.15">
      <c r="A52" s="3">
        <v>49</v>
      </c>
      <c r="B52" s="3" t="s">
        <v>635</v>
      </c>
      <c r="C52" s="14" t="s">
        <v>636</v>
      </c>
      <c r="D52" s="5">
        <v>1.7</v>
      </c>
      <c r="E52" s="5">
        <v>1.7</v>
      </c>
      <c r="F52" s="5">
        <v>1.7</v>
      </c>
      <c r="G52" s="13">
        <v>111.8</v>
      </c>
      <c r="H52" s="15">
        <f t="shared" si="0"/>
        <v>190.06</v>
      </c>
      <c r="I52" s="8"/>
    </row>
    <row r="53" spans="1:9" ht="27.95" customHeight="1" x14ac:dyDescent="0.15">
      <c r="A53" s="6">
        <v>50</v>
      </c>
      <c r="B53" s="3" t="s">
        <v>612</v>
      </c>
      <c r="C53" s="14" t="s">
        <v>613</v>
      </c>
      <c r="D53" s="5">
        <v>143.5</v>
      </c>
      <c r="E53" s="5">
        <v>143.5</v>
      </c>
      <c r="F53" s="5">
        <v>143.5</v>
      </c>
      <c r="G53" s="13">
        <v>111.8</v>
      </c>
      <c r="H53" s="15">
        <f t="shared" si="0"/>
        <v>16043.3</v>
      </c>
      <c r="I53" s="8"/>
    </row>
    <row r="54" spans="1:9" ht="29.1" customHeight="1" x14ac:dyDescent="0.15">
      <c r="A54" s="24" t="s">
        <v>42</v>
      </c>
      <c r="B54" s="25"/>
      <c r="C54" s="26"/>
      <c r="D54" s="7">
        <f>SUM(D4:D53)</f>
        <v>304.48</v>
      </c>
      <c r="E54" s="7">
        <f>SUM(E4:E53)</f>
        <v>304.48</v>
      </c>
      <c r="F54" s="7">
        <f>SUM(F4:F53)</f>
        <v>304.48</v>
      </c>
      <c r="G54" s="7"/>
      <c r="H54" s="16">
        <f>SUM(H4:H53)</f>
        <v>34040.864000000001</v>
      </c>
      <c r="I54" s="8"/>
    </row>
    <row r="55" spans="1:9" ht="33" customHeight="1" x14ac:dyDescent="0.15">
      <c r="A55" s="27" t="s">
        <v>822</v>
      </c>
      <c r="B55" s="28"/>
      <c r="C55" s="28"/>
      <c r="D55" s="28"/>
      <c r="E55" s="28"/>
      <c r="F55" s="28"/>
      <c r="G55" s="28"/>
      <c r="H55" s="28"/>
      <c r="I55" s="28"/>
    </row>
  </sheetData>
  <mergeCells count="4">
    <mergeCell ref="A1:I1"/>
    <mergeCell ref="A2:I2"/>
    <mergeCell ref="A54:C54"/>
    <mergeCell ref="A55:I55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59FB5-8B2F-4E97-A971-A0587AAF0024}">
  <dimension ref="A1:I6"/>
  <sheetViews>
    <sheetView workbookViewId="0">
      <selection activeCell="H5" sqref="H5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823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824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637</v>
      </c>
      <c r="C4" s="4" t="s">
        <v>197</v>
      </c>
      <c r="D4" s="5">
        <v>3</v>
      </c>
      <c r="E4" s="5">
        <v>3</v>
      </c>
      <c r="F4" s="13">
        <v>3</v>
      </c>
      <c r="G4" s="13">
        <v>111.8</v>
      </c>
      <c r="H4" s="15">
        <f>F4*G4</f>
        <v>335.4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3</v>
      </c>
      <c r="E5" s="7">
        <f>SUM(E4:E4)</f>
        <v>3</v>
      </c>
      <c r="F5" s="7">
        <f>SUM(F4:F4)</f>
        <v>3</v>
      </c>
      <c r="G5" s="7"/>
      <c r="H5" s="16">
        <f>SUM(H4:H4)</f>
        <v>335.4</v>
      </c>
      <c r="I5" s="8"/>
    </row>
    <row r="6" spans="1:9" ht="33" customHeight="1" x14ac:dyDescent="0.15">
      <c r="A6" s="27" t="s">
        <v>825</v>
      </c>
      <c r="B6" s="28"/>
      <c r="C6" s="28"/>
      <c r="D6" s="28"/>
      <c r="E6" s="28"/>
      <c r="F6" s="28"/>
      <c r="G6" s="28"/>
      <c r="H6" s="28"/>
      <c r="I6" s="28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E82F1-AD5C-40C2-89C5-8CE078866081}">
  <dimension ref="A1:I20"/>
  <sheetViews>
    <sheetView topLeftCell="A10" zoomScale="130" zoomScaleNormal="130" workbookViewId="0">
      <selection activeCell="H19" sqref="H19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747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748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43</v>
      </c>
      <c r="C4" s="4" t="s">
        <v>44</v>
      </c>
      <c r="D4" s="13">
        <v>1.5</v>
      </c>
      <c r="E4" s="13">
        <v>1.5</v>
      </c>
      <c r="F4" s="13">
        <v>1.5</v>
      </c>
      <c r="G4" s="13">
        <v>111.8</v>
      </c>
      <c r="H4" s="13">
        <f>F4*G4</f>
        <v>167.7</v>
      </c>
      <c r="I4" s="8"/>
    </row>
    <row r="5" spans="1:9" ht="27.95" customHeight="1" x14ac:dyDescent="0.15">
      <c r="A5" s="6">
        <v>2</v>
      </c>
      <c r="B5" s="3" t="s">
        <v>45</v>
      </c>
      <c r="C5" s="4" t="s">
        <v>46</v>
      </c>
      <c r="D5" s="13">
        <v>0.7</v>
      </c>
      <c r="E5" s="13">
        <v>0.7</v>
      </c>
      <c r="F5" s="13">
        <v>0.7</v>
      </c>
      <c r="G5" s="13">
        <v>111.8</v>
      </c>
      <c r="H5" s="13">
        <f t="shared" ref="H5:H18" si="0">F5*G5</f>
        <v>78.259999999999991</v>
      </c>
      <c r="I5" s="8"/>
    </row>
    <row r="6" spans="1:9" ht="27.95" customHeight="1" x14ac:dyDescent="0.15">
      <c r="A6" s="3">
        <v>3</v>
      </c>
      <c r="B6" s="3" t="s">
        <v>47</v>
      </c>
      <c r="C6" s="4" t="s">
        <v>13</v>
      </c>
      <c r="D6" s="13">
        <v>0.4</v>
      </c>
      <c r="E6" s="13">
        <v>0.4</v>
      </c>
      <c r="F6" s="13">
        <v>0.4</v>
      </c>
      <c r="G6" s="13">
        <v>111.8</v>
      </c>
      <c r="H6" s="13">
        <f t="shared" si="0"/>
        <v>44.72</v>
      </c>
      <c r="I6" s="8"/>
    </row>
    <row r="7" spans="1:9" ht="27.95" customHeight="1" x14ac:dyDescent="0.15">
      <c r="A7" s="6">
        <v>4</v>
      </c>
      <c r="B7" s="3" t="s">
        <v>48</v>
      </c>
      <c r="C7" s="4" t="s">
        <v>49</v>
      </c>
      <c r="D7" s="13">
        <v>1.1000000000000001</v>
      </c>
      <c r="E7" s="13">
        <v>1.1000000000000001</v>
      </c>
      <c r="F7" s="13">
        <v>1.1000000000000001</v>
      </c>
      <c r="G7" s="13">
        <v>111.8</v>
      </c>
      <c r="H7" s="13">
        <f t="shared" si="0"/>
        <v>122.98</v>
      </c>
      <c r="I7" s="8"/>
    </row>
    <row r="8" spans="1:9" ht="27.95" customHeight="1" x14ac:dyDescent="0.15">
      <c r="A8" s="3">
        <v>5</v>
      </c>
      <c r="B8" s="3" t="s">
        <v>50</v>
      </c>
      <c r="C8" s="4" t="s">
        <v>51</v>
      </c>
      <c r="D8" s="13">
        <v>0.8</v>
      </c>
      <c r="E8" s="13">
        <v>0.8</v>
      </c>
      <c r="F8" s="13">
        <v>0.8</v>
      </c>
      <c r="G8" s="13">
        <v>111.8</v>
      </c>
      <c r="H8" s="13">
        <f t="shared" si="0"/>
        <v>89.44</v>
      </c>
      <c r="I8" s="8"/>
    </row>
    <row r="9" spans="1:9" ht="27.95" customHeight="1" x14ac:dyDescent="0.15">
      <c r="A9" s="6">
        <v>6</v>
      </c>
      <c r="B9" s="3" t="s">
        <v>52</v>
      </c>
      <c r="C9" s="4" t="s">
        <v>53</v>
      </c>
      <c r="D9" s="13">
        <v>1.2</v>
      </c>
      <c r="E9" s="13">
        <v>1.2</v>
      </c>
      <c r="F9" s="13">
        <v>1.2</v>
      </c>
      <c r="G9" s="13">
        <v>111.8</v>
      </c>
      <c r="H9" s="13">
        <f t="shared" si="0"/>
        <v>134.16</v>
      </c>
      <c r="I9" s="8"/>
    </row>
    <row r="10" spans="1:9" ht="27.95" customHeight="1" x14ac:dyDescent="0.15">
      <c r="A10" s="3">
        <v>7</v>
      </c>
      <c r="B10" s="3" t="s">
        <v>54</v>
      </c>
      <c r="C10" s="14" t="s">
        <v>55</v>
      </c>
      <c r="D10" s="13">
        <v>1</v>
      </c>
      <c r="E10" s="13">
        <v>1</v>
      </c>
      <c r="F10" s="13">
        <v>1</v>
      </c>
      <c r="G10" s="13">
        <v>111.8</v>
      </c>
      <c r="H10" s="13">
        <f t="shared" si="0"/>
        <v>111.8</v>
      </c>
      <c r="I10" s="8"/>
    </row>
    <row r="11" spans="1:9" ht="27.95" customHeight="1" x14ac:dyDescent="0.15">
      <c r="A11" s="3">
        <v>8</v>
      </c>
      <c r="B11" s="3" t="s">
        <v>56</v>
      </c>
      <c r="C11" s="14" t="s">
        <v>21</v>
      </c>
      <c r="D11" s="13">
        <v>0.8</v>
      </c>
      <c r="E11" s="13">
        <v>0.8</v>
      </c>
      <c r="F11" s="13">
        <v>0.8</v>
      </c>
      <c r="G11" s="13">
        <v>111.8</v>
      </c>
      <c r="H11" s="13">
        <f t="shared" si="0"/>
        <v>89.44</v>
      </c>
      <c r="I11" s="8"/>
    </row>
    <row r="12" spans="1:9" ht="27.95" customHeight="1" x14ac:dyDescent="0.15">
      <c r="A12" s="6">
        <v>9</v>
      </c>
      <c r="B12" s="3" t="s">
        <v>57</v>
      </c>
      <c r="C12" s="14" t="s">
        <v>58</v>
      </c>
      <c r="D12" s="13">
        <v>1.6</v>
      </c>
      <c r="E12" s="13">
        <v>1.6</v>
      </c>
      <c r="F12" s="13">
        <v>1.6</v>
      </c>
      <c r="G12" s="13">
        <v>111.8</v>
      </c>
      <c r="H12" s="13">
        <f t="shared" si="0"/>
        <v>178.88</v>
      </c>
      <c r="I12" s="8"/>
    </row>
    <row r="13" spans="1:9" ht="27.95" customHeight="1" x14ac:dyDescent="0.15">
      <c r="A13" s="3">
        <v>10</v>
      </c>
      <c r="B13" s="3" t="s">
        <v>59</v>
      </c>
      <c r="C13" s="14" t="s">
        <v>51</v>
      </c>
      <c r="D13" s="13">
        <v>0.6</v>
      </c>
      <c r="E13" s="13">
        <v>0.6</v>
      </c>
      <c r="F13" s="13">
        <v>0.6</v>
      </c>
      <c r="G13" s="13">
        <v>111.8</v>
      </c>
      <c r="H13" s="13">
        <f t="shared" si="0"/>
        <v>67.08</v>
      </c>
      <c r="I13" s="8"/>
    </row>
    <row r="14" spans="1:9" ht="27.95" customHeight="1" x14ac:dyDescent="0.15">
      <c r="A14" s="6">
        <v>11</v>
      </c>
      <c r="B14" s="3" t="s">
        <v>60</v>
      </c>
      <c r="C14" s="14" t="s">
        <v>53</v>
      </c>
      <c r="D14" s="13">
        <v>1.2</v>
      </c>
      <c r="E14" s="13">
        <v>1.2</v>
      </c>
      <c r="F14" s="13">
        <v>1.2</v>
      </c>
      <c r="G14" s="13">
        <v>111.8</v>
      </c>
      <c r="H14" s="13">
        <f t="shared" si="0"/>
        <v>134.16</v>
      </c>
      <c r="I14" s="8"/>
    </row>
    <row r="15" spans="1:9" ht="27.95" customHeight="1" x14ac:dyDescent="0.15">
      <c r="A15" s="3">
        <v>12</v>
      </c>
      <c r="B15" s="3" t="s">
        <v>61</v>
      </c>
      <c r="C15" s="14" t="s">
        <v>62</v>
      </c>
      <c r="D15" s="13">
        <v>0.8</v>
      </c>
      <c r="E15" s="13">
        <v>0.8</v>
      </c>
      <c r="F15" s="13">
        <v>0.8</v>
      </c>
      <c r="G15" s="13">
        <v>111.8</v>
      </c>
      <c r="H15" s="13">
        <f t="shared" si="0"/>
        <v>89.44</v>
      </c>
      <c r="I15" s="8"/>
    </row>
    <row r="16" spans="1:9" ht="27.95" customHeight="1" x14ac:dyDescent="0.15">
      <c r="A16" s="6">
        <v>13</v>
      </c>
      <c r="B16" s="3" t="s">
        <v>63</v>
      </c>
      <c r="C16" s="14" t="s">
        <v>64</v>
      </c>
      <c r="D16" s="13">
        <v>2</v>
      </c>
      <c r="E16" s="13">
        <v>2</v>
      </c>
      <c r="F16" s="13">
        <v>2</v>
      </c>
      <c r="G16" s="13">
        <v>111.8</v>
      </c>
      <c r="H16" s="13">
        <f t="shared" si="0"/>
        <v>223.6</v>
      </c>
      <c r="I16" s="8"/>
    </row>
    <row r="17" spans="1:9" ht="27.95" customHeight="1" x14ac:dyDescent="0.15">
      <c r="A17" s="3">
        <v>14</v>
      </c>
      <c r="B17" s="3" t="s">
        <v>65</v>
      </c>
      <c r="C17" s="14" t="s">
        <v>66</v>
      </c>
      <c r="D17" s="13">
        <v>0.8</v>
      </c>
      <c r="E17" s="13">
        <v>0.8</v>
      </c>
      <c r="F17" s="13">
        <v>0.8</v>
      </c>
      <c r="G17" s="13">
        <v>111.8</v>
      </c>
      <c r="H17" s="13">
        <f t="shared" si="0"/>
        <v>89.44</v>
      </c>
      <c r="I17" s="8"/>
    </row>
    <row r="18" spans="1:9" ht="27.95" customHeight="1" x14ac:dyDescent="0.15">
      <c r="A18" s="3">
        <v>15</v>
      </c>
      <c r="B18" s="3" t="s">
        <v>67</v>
      </c>
      <c r="C18" s="14" t="s">
        <v>68</v>
      </c>
      <c r="D18" s="13">
        <v>1235.8</v>
      </c>
      <c r="E18" s="13">
        <v>1235.8</v>
      </c>
      <c r="F18" s="13">
        <v>1235.8</v>
      </c>
      <c r="G18" s="13">
        <v>111.8</v>
      </c>
      <c r="H18" s="13">
        <f t="shared" si="0"/>
        <v>138162.44</v>
      </c>
      <c r="I18" s="8"/>
    </row>
    <row r="19" spans="1:9" ht="29.1" customHeight="1" x14ac:dyDescent="0.15">
      <c r="A19" s="24" t="s">
        <v>42</v>
      </c>
      <c r="B19" s="25"/>
      <c r="C19" s="26"/>
      <c r="D19" s="7">
        <f>SUM(D4:D18)</f>
        <v>1250.3</v>
      </c>
      <c r="E19" s="7">
        <f>SUM(E4:E18)</f>
        <v>1250.3</v>
      </c>
      <c r="F19" s="7">
        <f>SUM(F4:F18)</f>
        <v>1250.3</v>
      </c>
      <c r="G19" s="7"/>
      <c r="H19" s="7">
        <f>SUM(H4:H18)</f>
        <v>139783.54</v>
      </c>
      <c r="I19" s="8"/>
    </row>
    <row r="20" spans="1:9" ht="33" customHeight="1" x14ac:dyDescent="0.15">
      <c r="A20" s="27" t="s">
        <v>749</v>
      </c>
      <c r="B20" s="28"/>
      <c r="C20" s="28"/>
      <c r="D20" s="28"/>
      <c r="E20" s="28"/>
      <c r="F20" s="28"/>
      <c r="G20" s="28"/>
      <c r="H20" s="28"/>
      <c r="I20" s="28"/>
    </row>
  </sheetData>
  <mergeCells count="4">
    <mergeCell ref="A1:I1"/>
    <mergeCell ref="A2:I2"/>
    <mergeCell ref="A19:C19"/>
    <mergeCell ref="A20:I20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97337-9146-4E68-A28F-8EBCC36E58E5}">
  <dimension ref="A1:I14"/>
  <sheetViews>
    <sheetView workbookViewId="0">
      <selection activeCell="H13" sqref="H13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826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827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638</v>
      </c>
      <c r="C4" s="9" t="s">
        <v>639</v>
      </c>
      <c r="D4" s="5">
        <v>2</v>
      </c>
      <c r="E4" s="5">
        <v>2</v>
      </c>
      <c r="F4" s="5">
        <v>2</v>
      </c>
      <c r="G4" s="13">
        <v>111.8</v>
      </c>
      <c r="H4" s="15">
        <f>F4*G4</f>
        <v>223.6</v>
      </c>
      <c r="I4" s="8"/>
    </row>
    <row r="5" spans="1:9" ht="27.95" customHeight="1" x14ac:dyDescent="0.15">
      <c r="A5" s="6">
        <v>2</v>
      </c>
      <c r="B5" s="3" t="s">
        <v>640</v>
      </c>
      <c r="C5" s="9" t="s">
        <v>641</v>
      </c>
      <c r="D5" s="5">
        <v>1.1000000000000001</v>
      </c>
      <c r="E5" s="5">
        <v>1.1000000000000001</v>
      </c>
      <c r="F5" s="5">
        <v>1.1000000000000001</v>
      </c>
      <c r="G5" s="13">
        <v>111.8</v>
      </c>
      <c r="H5" s="15">
        <f t="shared" ref="H5:H12" si="0">F5*G5</f>
        <v>122.98</v>
      </c>
      <c r="I5" s="8"/>
    </row>
    <row r="6" spans="1:9" ht="27.95" customHeight="1" x14ac:dyDescent="0.15">
      <c r="A6" s="3">
        <v>3</v>
      </c>
      <c r="B6" s="3" t="s">
        <v>642</v>
      </c>
      <c r="C6" s="9" t="s">
        <v>643</v>
      </c>
      <c r="D6" s="5">
        <v>2</v>
      </c>
      <c r="E6" s="5">
        <v>2</v>
      </c>
      <c r="F6" s="5">
        <v>2</v>
      </c>
      <c r="G6" s="13">
        <v>111.8</v>
      </c>
      <c r="H6" s="15">
        <f t="shared" si="0"/>
        <v>223.6</v>
      </c>
      <c r="I6" s="8"/>
    </row>
    <row r="7" spans="1:9" ht="27.95" customHeight="1" x14ac:dyDescent="0.15">
      <c r="A7" s="6">
        <v>4</v>
      </c>
      <c r="B7" s="3" t="s">
        <v>644</v>
      </c>
      <c r="C7" s="9" t="s">
        <v>94</v>
      </c>
      <c r="D7" s="5">
        <v>0.55000000000000004</v>
      </c>
      <c r="E7" s="5">
        <v>0.55000000000000004</v>
      </c>
      <c r="F7" s="5">
        <v>0.55000000000000004</v>
      </c>
      <c r="G7" s="13">
        <v>111.8</v>
      </c>
      <c r="H7" s="15">
        <f t="shared" si="0"/>
        <v>61.49</v>
      </c>
      <c r="I7" s="8"/>
    </row>
    <row r="8" spans="1:9" ht="27.95" customHeight="1" x14ac:dyDescent="0.15">
      <c r="A8" s="3">
        <v>5</v>
      </c>
      <c r="B8" s="3" t="s">
        <v>645</v>
      </c>
      <c r="C8" s="9" t="s">
        <v>646</v>
      </c>
      <c r="D8" s="5">
        <v>4.83</v>
      </c>
      <c r="E8" s="5">
        <v>4.83</v>
      </c>
      <c r="F8" s="5">
        <v>4.83</v>
      </c>
      <c r="G8" s="13">
        <v>111.8</v>
      </c>
      <c r="H8" s="15">
        <f t="shared" si="0"/>
        <v>539.99400000000003</v>
      </c>
      <c r="I8" s="8"/>
    </row>
    <row r="9" spans="1:9" ht="27.95" customHeight="1" x14ac:dyDescent="0.15">
      <c r="A9" s="6">
        <v>6</v>
      </c>
      <c r="B9" s="3" t="s">
        <v>647</v>
      </c>
      <c r="C9" s="9" t="s">
        <v>213</v>
      </c>
      <c r="D9" s="5">
        <v>1.5</v>
      </c>
      <c r="E9" s="5">
        <v>1.5</v>
      </c>
      <c r="F9" s="5">
        <v>1.5</v>
      </c>
      <c r="G9" s="13">
        <v>111.8</v>
      </c>
      <c r="H9" s="15">
        <f t="shared" si="0"/>
        <v>167.7</v>
      </c>
      <c r="I9" s="8"/>
    </row>
    <row r="10" spans="1:9" ht="27.95" customHeight="1" x14ac:dyDescent="0.15">
      <c r="A10" s="3">
        <v>7</v>
      </c>
      <c r="B10" s="3" t="s">
        <v>648</v>
      </c>
      <c r="C10" s="17" t="s">
        <v>561</v>
      </c>
      <c r="D10" s="5">
        <v>6.37</v>
      </c>
      <c r="E10" s="5">
        <v>6.37</v>
      </c>
      <c r="F10" s="5">
        <v>6.37</v>
      </c>
      <c r="G10" s="13">
        <v>111.8</v>
      </c>
      <c r="H10" s="15">
        <f t="shared" si="0"/>
        <v>712.16599999999994</v>
      </c>
      <c r="I10" s="8"/>
    </row>
    <row r="11" spans="1:9" ht="27.95" customHeight="1" x14ac:dyDescent="0.15">
      <c r="A11" s="3">
        <v>8</v>
      </c>
      <c r="B11" s="3" t="s">
        <v>649</v>
      </c>
      <c r="C11" s="17" t="s">
        <v>15</v>
      </c>
      <c r="D11" s="5">
        <v>20</v>
      </c>
      <c r="E11" s="5">
        <v>20</v>
      </c>
      <c r="F11" s="5">
        <v>20</v>
      </c>
      <c r="G11" s="13">
        <v>111.8</v>
      </c>
      <c r="H11" s="15">
        <f t="shared" si="0"/>
        <v>2236</v>
      </c>
      <c r="I11" s="8"/>
    </row>
    <row r="12" spans="1:9" ht="27.95" customHeight="1" x14ac:dyDescent="0.15">
      <c r="A12" s="6">
        <v>9</v>
      </c>
      <c r="B12" s="3" t="s">
        <v>650</v>
      </c>
      <c r="C12" s="17" t="s">
        <v>213</v>
      </c>
      <c r="D12" s="5">
        <v>2.2999999999999998</v>
      </c>
      <c r="E12" s="5">
        <v>2.2999999999999998</v>
      </c>
      <c r="F12" s="5">
        <v>2.2999999999999998</v>
      </c>
      <c r="G12" s="13">
        <v>111.8</v>
      </c>
      <c r="H12" s="15">
        <f t="shared" si="0"/>
        <v>257.14</v>
      </c>
      <c r="I12" s="8"/>
    </row>
    <row r="13" spans="1:9" ht="29.1" customHeight="1" x14ac:dyDescent="0.15">
      <c r="A13" s="24" t="s">
        <v>42</v>
      </c>
      <c r="B13" s="25"/>
      <c r="C13" s="26"/>
      <c r="D13" s="7">
        <f>SUM(D4:D12)</f>
        <v>40.65</v>
      </c>
      <c r="E13" s="7">
        <f>SUM(E4:E12)</f>
        <v>40.65</v>
      </c>
      <c r="F13" s="7">
        <f>SUM(F4:F12)</f>
        <v>40.65</v>
      </c>
      <c r="G13" s="7"/>
      <c r="H13" s="16">
        <f>SUM(H4:H12)</f>
        <v>4544.67</v>
      </c>
      <c r="I13" s="8"/>
    </row>
    <row r="14" spans="1:9" ht="33" customHeight="1" x14ac:dyDescent="0.15">
      <c r="A14" s="27" t="s">
        <v>828</v>
      </c>
      <c r="B14" s="28"/>
      <c r="C14" s="28"/>
      <c r="D14" s="28"/>
      <c r="E14" s="28"/>
      <c r="F14" s="28"/>
      <c r="G14" s="28"/>
      <c r="H14" s="28"/>
      <c r="I14" s="28"/>
    </row>
  </sheetData>
  <mergeCells count="4">
    <mergeCell ref="A1:I1"/>
    <mergeCell ref="A2:I2"/>
    <mergeCell ref="A13:C13"/>
    <mergeCell ref="A14:I14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85B8-0D45-4573-A9F0-4660F439F73E}">
  <dimension ref="A1:I61"/>
  <sheetViews>
    <sheetView topLeftCell="A49" workbookViewId="0">
      <selection activeCell="H60" sqref="H60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829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830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651</v>
      </c>
      <c r="C4" s="4" t="s">
        <v>188</v>
      </c>
      <c r="D4" s="5">
        <v>2.7</v>
      </c>
      <c r="E4" s="5">
        <v>2.7</v>
      </c>
      <c r="F4" s="5">
        <v>2.7</v>
      </c>
      <c r="G4" s="13">
        <v>111.8</v>
      </c>
      <c r="H4" s="15">
        <f>F4*G4</f>
        <v>301.86</v>
      </c>
      <c r="I4" s="8"/>
    </row>
    <row r="5" spans="1:9" ht="27.95" customHeight="1" x14ac:dyDescent="0.15">
      <c r="A5" s="6">
        <v>2</v>
      </c>
      <c r="B5" s="3" t="s">
        <v>652</v>
      </c>
      <c r="C5" s="4" t="s">
        <v>653</v>
      </c>
      <c r="D5" s="5">
        <v>2</v>
      </c>
      <c r="E5" s="5">
        <v>2</v>
      </c>
      <c r="F5" s="5">
        <v>2</v>
      </c>
      <c r="G5" s="13">
        <v>111.8</v>
      </c>
      <c r="H5" s="15">
        <f t="shared" ref="H5:H59" si="0">F5*G5</f>
        <v>223.6</v>
      </c>
      <c r="I5" s="8"/>
    </row>
    <row r="6" spans="1:9" ht="27.95" customHeight="1" x14ac:dyDescent="0.15">
      <c r="A6" s="3">
        <v>3</v>
      </c>
      <c r="B6" s="3" t="s">
        <v>654</v>
      </c>
      <c r="C6" s="4" t="s">
        <v>159</v>
      </c>
      <c r="D6" s="5">
        <v>1.5</v>
      </c>
      <c r="E6" s="5">
        <v>1.5</v>
      </c>
      <c r="F6" s="5">
        <v>1.5</v>
      </c>
      <c r="G6" s="13">
        <v>111.8</v>
      </c>
      <c r="H6" s="15">
        <f t="shared" si="0"/>
        <v>167.7</v>
      </c>
      <c r="I6" s="8"/>
    </row>
    <row r="7" spans="1:9" ht="27.95" customHeight="1" x14ac:dyDescent="0.15">
      <c r="A7" s="3">
        <v>4</v>
      </c>
      <c r="B7" s="3" t="s">
        <v>655</v>
      </c>
      <c r="C7" s="4" t="s">
        <v>90</v>
      </c>
      <c r="D7" s="5">
        <v>3</v>
      </c>
      <c r="E7" s="5">
        <v>3</v>
      </c>
      <c r="F7" s="5">
        <v>3</v>
      </c>
      <c r="G7" s="13">
        <v>111.8</v>
      </c>
      <c r="H7" s="15">
        <f t="shared" si="0"/>
        <v>335.4</v>
      </c>
      <c r="I7" s="8"/>
    </row>
    <row r="8" spans="1:9" ht="27.95" customHeight="1" x14ac:dyDescent="0.15">
      <c r="A8" s="6">
        <v>5</v>
      </c>
      <c r="B8" s="3" t="s">
        <v>656</v>
      </c>
      <c r="C8" s="4" t="s">
        <v>657</v>
      </c>
      <c r="D8" s="5">
        <v>0.9</v>
      </c>
      <c r="E8" s="5">
        <v>0.9</v>
      </c>
      <c r="F8" s="5">
        <v>0.9</v>
      </c>
      <c r="G8" s="13">
        <v>111.8</v>
      </c>
      <c r="H8" s="15">
        <f t="shared" si="0"/>
        <v>100.62</v>
      </c>
      <c r="I8" s="8"/>
    </row>
    <row r="9" spans="1:9" ht="27.95" customHeight="1" x14ac:dyDescent="0.15">
      <c r="A9" s="3">
        <v>6</v>
      </c>
      <c r="B9" s="3" t="s">
        <v>656</v>
      </c>
      <c r="C9" s="4" t="s">
        <v>657</v>
      </c>
      <c r="D9" s="5">
        <v>0.9</v>
      </c>
      <c r="E9" s="5">
        <v>0.9</v>
      </c>
      <c r="F9" s="5">
        <v>0.9</v>
      </c>
      <c r="G9" s="13">
        <v>111.8</v>
      </c>
      <c r="H9" s="15">
        <f t="shared" si="0"/>
        <v>100.62</v>
      </c>
      <c r="I9" s="8"/>
    </row>
    <row r="10" spans="1:9" ht="27.95" customHeight="1" x14ac:dyDescent="0.15">
      <c r="A10" s="3">
        <v>7</v>
      </c>
      <c r="B10" s="3" t="s">
        <v>656</v>
      </c>
      <c r="C10" s="14" t="s">
        <v>657</v>
      </c>
      <c r="D10" s="5">
        <v>2.4</v>
      </c>
      <c r="E10" s="5">
        <v>2.4</v>
      </c>
      <c r="F10" s="5">
        <v>2.4</v>
      </c>
      <c r="G10" s="13">
        <v>111.8</v>
      </c>
      <c r="H10" s="15">
        <f t="shared" si="0"/>
        <v>268.32</v>
      </c>
      <c r="I10" s="8"/>
    </row>
    <row r="11" spans="1:9" ht="27.95" customHeight="1" x14ac:dyDescent="0.15">
      <c r="A11" s="6">
        <v>8</v>
      </c>
      <c r="B11" s="3" t="s">
        <v>656</v>
      </c>
      <c r="C11" s="14" t="s">
        <v>657</v>
      </c>
      <c r="D11" s="5">
        <v>1.2</v>
      </c>
      <c r="E11" s="5">
        <v>1.2</v>
      </c>
      <c r="F11" s="5">
        <v>1.2</v>
      </c>
      <c r="G11" s="13">
        <v>111.8</v>
      </c>
      <c r="H11" s="15">
        <f t="shared" si="0"/>
        <v>134.16</v>
      </c>
      <c r="I11" s="8"/>
    </row>
    <row r="12" spans="1:9" ht="27.95" customHeight="1" x14ac:dyDescent="0.15">
      <c r="A12" s="3">
        <v>9</v>
      </c>
      <c r="B12" s="3" t="s">
        <v>658</v>
      </c>
      <c r="C12" s="14" t="s">
        <v>321</v>
      </c>
      <c r="D12" s="5">
        <v>3.3</v>
      </c>
      <c r="E12" s="5">
        <v>3.3</v>
      </c>
      <c r="F12" s="5">
        <v>3.3</v>
      </c>
      <c r="G12" s="13">
        <v>111.8</v>
      </c>
      <c r="H12" s="15">
        <f t="shared" si="0"/>
        <v>368.94</v>
      </c>
      <c r="I12" s="8"/>
    </row>
    <row r="13" spans="1:9" ht="27.95" customHeight="1" x14ac:dyDescent="0.15">
      <c r="A13" s="3">
        <v>10</v>
      </c>
      <c r="B13" s="3" t="s">
        <v>659</v>
      </c>
      <c r="C13" s="14" t="s">
        <v>660</v>
      </c>
      <c r="D13" s="5">
        <v>2.1</v>
      </c>
      <c r="E13" s="5">
        <v>2.1</v>
      </c>
      <c r="F13" s="5">
        <v>2.1</v>
      </c>
      <c r="G13" s="13">
        <v>111.8</v>
      </c>
      <c r="H13" s="15">
        <f t="shared" si="0"/>
        <v>234.78</v>
      </c>
      <c r="I13" s="8"/>
    </row>
    <row r="14" spans="1:9" ht="27.95" customHeight="1" x14ac:dyDescent="0.15">
      <c r="A14" s="6">
        <v>11</v>
      </c>
      <c r="B14" s="3" t="s">
        <v>661</v>
      </c>
      <c r="C14" s="14" t="s">
        <v>55</v>
      </c>
      <c r="D14" s="5">
        <v>1.8</v>
      </c>
      <c r="E14" s="5">
        <v>1.8</v>
      </c>
      <c r="F14" s="5">
        <v>1.8</v>
      </c>
      <c r="G14" s="13">
        <v>111.8</v>
      </c>
      <c r="H14" s="15">
        <f t="shared" si="0"/>
        <v>201.24</v>
      </c>
      <c r="I14" s="8"/>
    </row>
    <row r="15" spans="1:9" ht="27.95" customHeight="1" x14ac:dyDescent="0.15">
      <c r="A15" s="3">
        <v>12</v>
      </c>
      <c r="B15" s="3" t="s">
        <v>662</v>
      </c>
      <c r="C15" s="14" t="s">
        <v>266</v>
      </c>
      <c r="D15" s="5">
        <v>0.9</v>
      </c>
      <c r="E15" s="5">
        <v>0.9</v>
      </c>
      <c r="F15" s="5">
        <v>0.9</v>
      </c>
      <c r="G15" s="13">
        <v>111.8</v>
      </c>
      <c r="H15" s="15">
        <f t="shared" si="0"/>
        <v>100.62</v>
      </c>
      <c r="I15" s="8"/>
    </row>
    <row r="16" spans="1:9" ht="27.95" customHeight="1" x14ac:dyDescent="0.15">
      <c r="A16" s="3">
        <v>13</v>
      </c>
      <c r="B16" s="3" t="s">
        <v>662</v>
      </c>
      <c r="C16" s="14" t="s">
        <v>266</v>
      </c>
      <c r="D16" s="5">
        <v>0.9</v>
      </c>
      <c r="E16" s="5">
        <v>0.9</v>
      </c>
      <c r="F16" s="5">
        <v>0.9</v>
      </c>
      <c r="G16" s="13">
        <v>111.8</v>
      </c>
      <c r="H16" s="15">
        <f t="shared" si="0"/>
        <v>100.62</v>
      </c>
      <c r="I16" s="8"/>
    </row>
    <row r="17" spans="1:9" ht="27.95" customHeight="1" x14ac:dyDescent="0.15">
      <c r="A17" s="6">
        <v>14</v>
      </c>
      <c r="B17" s="3" t="s">
        <v>663</v>
      </c>
      <c r="C17" s="14" t="s">
        <v>664</v>
      </c>
      <c r="D17" s="5">
        <v>1</v>
      </c>
      <c r="E17" s="5">
        <v>1</v>
      </c>
      <c r="F17" s="5">
        <v>1</v>
      </c>
      <c r="G17" s="13">
        <v>111.8</v>
      </c>
      <c r="H17" s="15">
        <f t="shared" si="0"/>
        <v>111.8</v>
      </c>
      <c r="I17" s="8"/>
    </row>
    <row r="18" spans="1:9" ht="27.95" customHeight="1" x14ac:dyDescent="0.15">
      <c r="A18" s="3">
        <v>15</v>
      </c>
      <c r="B18" s="3" t="s">
        <v>665</v>
      </c>
      <c r="C18" s="14" t="s">
        <v>533</v>
      </c>
      <c r="D18" s="5">
        <v>2</v>
      </c>
      <c r="E18" s="5">
        <v>2</v>
      </c>
      <c r="F18" s="5">
        <v>2</v>
      </c>
      <c r="G18" s="13">
        <v>111.8</v>
      </c>
      <c r="H18" s="15">
        <f t="shared" si="0"/>
        <v>223.6</v>
      </c>
      <c r="I18" s="8"/>
    </row>
    <row r="19" spans="1:9" ht="27.95" customHeight="1" x14ac:dyDescent="0.15">
      <c r="A19" s="3">
        <v>16</v>
      </c>
      <c r="B19" s="3" t="s">
        <v>665</v>
      </c>
      <c r="C19" s="14" t="s">
        <v>533</v>
      </c>
      <c r="D19" s="5">
        <v>1.9</v>
      </c>
      <c r="E19" s="5">
        <v>1.9</v>
      </c>
      <c r="F19" s="5">
        <v>1.9</v>
      </c>
      <c r="G19" s="13">
        <v>111.8</v>
      </c>
      <c r="H19" s="15">
        <f t="shared" si="0"/>
        <v>212.42</v>
      </c>
      <c r="I19" s="8"/>
    </row>
    <row r="20" spans="1:9" ht="27.95" customHeight="1" x14ac:dyDescent="0.15">
      <c r="A20" s="6">
        <v>17</v>
      </c>
      <c r="B20" s="3" t="s">
        <v>666</v>
      </c>
      <c r="C20" s="14" t="s">
        <v>667</v>
      </c>
      <c r="D20" s="5">
        <v>1.8</v>
      </c>
      <c r="E20" s="5">
        <v>1.8</v>
      </c>
      <c r="F20" s="5">
        <v>1.8</v>
      </c>
      <c r="G20" s="13">
        <v>111.8</v>
      </c>
      <c r="H20" s="15">
        <f t="shared" si="0"/>
        <v>201.24</v>
      </c>
      <c r="I20" s="8"/>
    </row>
    <row r="21" spans="1:9" ht="27.95" customHeight="1" x14ac:dyDescent="0.15">
      <c r="A21" s="3">
        <v>18</v>
      </c>
      <c r="B21" s="3" t="s">
        <v>668</v>
      </c>
      <c r="C21" s="14" t="s">
        <v>156</v>
      </c>
      <c r="D21" s="5">
        <v>1.8</v>
      </c>
      <c r="E21" s="5">
        <v>1.8</v>
      </c>
      <c r="F21" s="5">
        <v>1.8</v>
      </c>
      <c r="G21" s="13">
        <v>111.8</v>
      </c>
      <c r="H21" s="15">
        <f t="shared" si="0"/>
        <v>201.24</v>
      </c>
      <c r="I21" s="8"/>
    </row>
    <row r="22" spans="1:9" ht="27.95" customHeight="1" x14ac:dyDescent="0.15">
      <c r="A22" s="3">
        <v>19</v>
      </c>
      <c r="B22" s="3" t="s">
        <v>669</v>
      </c>
      <c r="C22" s="14" t="s">
        <v>670</v>
      </c>
      <c r="D22" s="5">
        <v>1.5</v>
      </c>
      <c r="E22" s="5">
        <v>1.5</v>
      </c>
      <c r="F22" s="5">
        <v>1.5</v>
      </c>
      <c r="G22" s="13">
        <v>111.8</v>
      </c>
      <c r="H22" s="15">
        <f t="shared" si="0"/>
        <v>167.7</v>
      </c>
      <c r="I22" s="8"/>
    </row>
    <row r="23" spans="1:9" ht="27.95" customHeight="1" x14ac:dyDescent="0.15">
      <c r="A23" s="6">
        <v>20</v>
      </c>
      <c r="B23" s="3" t="s">
        <v>671</v>
      </c>
      <c r="C23" s="14" t="s">
        <v>672</v>
      </c>
      <c r="D23" s="5">
        <v>4</v>
      </c>
      <c r="E23" s="5">
        <v>4</v>
      </c>
      <c r="F23" s="5">
        <v>4</v>
      </c>
      <c r="G23" s="13">
        <v>111.8</v>
      </c>
      <c r="H23" s="15">
        <f t="shared" si="0"/>
        <v>447.2</v>
      </c>
      <c r="I23" s="8"/>
    </row>
    <row r="24" spans="1:9" ht="27.95" customHeight="1" x14ac:dyDescent="0.15">
      <c r="A24" s="3">
        <v>21</v>
      </c>
      <c r="B24" s="3" t="s">
        <v>673</v>
      </c>
      <c r="C24" s="14" t="s">
        <v>674</v>
      </c>
      <c r="D24" s="5">
        <v>0.6</v>
      </c>
      <c r="E24" s="5">
        <v>0.6</v>
      </c>
      <c r="F24" s="5">
        <v>0.6</v>
      </c>
      <c r="G24" s="13">
        <v>111.8</v>
      </c>
      <c r="H24" s="15">
        <f t="shared" si="0"/>
        <v>67.08</v>
      </c>
      <c r="I24" s="8"/>
    </row>
    <row r="25" spans="1:9" ht="27.95" customHeight="1" x14ac:dyDescent="0.15">
      <c r="A25" s="3">
        <v>22</v>
      </c>
      <c r="B25" s="3" t="s">
        <v>675</v>
      </c>
      <c r="C25" s="14" t="s">
        <v>676</v>
      </c>
      <c r="D25" s="5">
        <v>2</v>
      </c>
      <c r="E25" s="5">
        <v>2</v>
      </c>
      <c r="F25" s="5">
        <v>2</v>
      </c>
      <c r="G25" s="13">
        <v>111.8</v>
      </c>
      <c r="H25" s="15">
        <f t="shared" si="0"/>
        <v>223.6</v>
      </c>
      <c r="I25" s="8"/>
    </row>
    <row r="26" spans="1:9" ht="27.95" customHeight="1" x14ac:dyDescent="0.15">
      <c r="A26" s="6">
        <v>23</v>
      </c>
      <c r="B26" s="3" t="s">
        <v>677</v>
      </c>
      <c r="C26" s="14" t="s">
        <v>108</v>
      </c>
      <c r="D26" s="5">
        <v>3</v>
      </c>
      <c r="E26" s="5">
        <v>3</v>
      </c>
      <c r="F26" s="5">
        <v>3</v>
      </c>
      <c r="G26" s="13">
        <v>111.8</v>
      </c>
      <c r="H26" s="15">
        <f t="shared" si="0"/>
        <v>335.4</v>
      </c>
      <c r="I26" s="8"/>
    </row>
    <row r="27" spans="1:9" ht="27.95" customHeight="1" x14ac:dyDescent="0.15">
      <c r="A27" s="3">
        <v>24</v>
      </c>
      <c r="B27" s="3" t="s">
        <v>678</v>
      </c>
      <c r="C27" s="14" t="s">
        <v>679</v>
      </c>
      <c r="D27" s="5">
        <v>2</v>
      </c>
      <c r="E27" s="5">
        <v>2</v>
      </c>
      <c r="F27" s="5">
        <v>2</v>
      </c>
      <c r="G27" s="13">
        <v>111.8</v>
      </c>
      <c r="H27" s="15">
        <f t="shared" si="0"/>
        <v>223.6</v>
      </c>
      <c r="I27" s="8"/>
    </row>
    <row r="28" spans="1:9" ht="27.95" customHeight="1" x14ac:dyDescent="0.15">
      <c r="A28" s="3">
        <v>25</v>
      </c>
      <c r="B28" s="3" t="s">
        <v>680</v>
      </c>
      <c r="C28" s="14" t="s">
        <v>517</v>
      </c>
      <c r="D28" s="5">
        <v>0.77</v>
      </c>
      <c r="E28" s="5">
        <v>0.77</v>
      </c>
      <c r="F28" s="5">
        <v>0.77</v>
      </c>
      <c r="G28" s="13">
        <v>111.8</v>
      </c>
      <c r="H28" s="15">
        <f t="shared" si="0"/>
        <v>86.085999999999999</v>
      </c>
      <c r="I28" s="8"/>
    </row>
    <row r="29" spans="1:9" ht="27.95" customHeight="1" x14ac:dyDescent="0.15">
      <c r="A29" s="6">
        <v>26</v>
      </c>
      <c r="B29" s="3" t="s">
        <v>681</v>
      </c>
      <c r="C29" s="14" t="s">
        <v>108</v>
      </c>
      <c r="D29" s="5">
        <v>2</v>
      </c>
      <c r="E29" s="5">
        <v>2</v>
      </c>
      <c r="F29" s="5">
        <v>2</v>
      </c>
      <c r="G29" s="13">
        <v>111.8</v>
      </c>
      <c r="H29" s="15">
        <f t="shared" si="0"/>
        <v>223.6</v>
      </c>
      <c r="I29" s="8"/>
    </row>
    <row r="30" spans="1:9" ht="27.95" customHeight="1" x14ac:dyDescent="0.15">
      <c r="A30" s="3">
        <v>27</v>
      </c>
      <c r="B30" s="3" t="s">
        <v>682</v>
      </c>
      <c r="C30" s="14" t="s">
        <v>683</v>
      </c>
      <c r="D30" s="5">
        <v>1.6</v>
      </c>
      <c r="E30" s="5">
        <v>1.6</v>
      </c>
      <c r="F30" s="5">
        <v>1.6</v>
      </c>
      <c r="G30" s="13">
        <v>111.8</v>
      </c>
      <c r="H30" s="15">
        <f t="shared" si="0"/>
        <v>178.88</v>
      </c>
      <c r="I30" s="8"/>
    </row>
    <row r="31" spans="1:9" ht="27.95" customHeight="1" x14ac:dyDescent="0.15">
      <c r="A31" s="3">
        <v>28</v>
      </c>
      <c r="B31" s="3" t="s">
        <v>684</v>
      </c>
      <c r="C31" s="14" t="s">
        <v>657</v>
      </c>
      <c r="D31" s="5">
        <v>1.1000000000000001</v>
      </c>
      <c r="E31" s="5">
        <v>1.1000000000000001</v>
      </c>
      <c r="F31" s="5">
        <v>1.1000000000000001</v>
      </c>
      <c r="G31" s="13">
        <v>111.8</v>
      </c>
      <c r="H31" s="15">
        <f t="shared" si="0"/>
        <v>122.98</v>
      </c>
      <c r="I31" s="8"/>
    </row>
    <row r="32" spans="1:9" ht="27.95" customHeight="1" x14ac:dyDescent="0.15">
      <c r="A32" s="6">
        <v>29</v>
      </c>
      <c r="B32" s="3" t="s">
        <v>685</v>
      </c>
      <c r="C32" s="14" t="s">
        <v>49</v>
      </c>
      <c r="D32" s="5">
        <v>1.8</v>
      </c>
      <c r="E32" s="5">
        <v>1.8</v>
      </c>
      <c r="F32" s="5">
        <v>1.8</v>
      </c>
      <c r="G32" s="13">
        <v>111.8</v>
      </c>
      <c r="H32" s="15">
        <f t="shared" si="0"/>
        <v>201.24</v>
      </c>
      <c r="I32" s="8"/>
    </row>
    <row r="33" spans="1:9" ht="27.95" customHeight="1" x14ac:dyDescent="0.15">
      <c r="A33" s="3">
        <v>30</v>
      </c>
      <c r="B33" s="3" t="s">
        <v>686</v>
      </c>
      <c r="C33" s="14" t="s">
        <v>411</v>
      </c>
      <c r="D33" s="5">
        <v>1.2</v>
      </c>
      <c r="E33" s="5">
        <v>1.2</v>
      </c>
      <c r="F33" s="5">
        <v>1.2</v>
      </c>
      <c r="G33" s="13">
        <v>111.8</v>
      </c>
      <c r="H33" s="15">
        <f t="shared" si="0"/>
        <v>134.16</v>
      </c>
      <c r="I33" s="8"/>
    </row>
    <row r="34" spans="1:9" ht="27.95" customHeight="1" x14ac:dyDescent="0.15">
      <c r="A34" s="3">
        <v>31</v>
      </c>
      <c r="B34" s="3" t="s">
        <v>687</v>
      </c>
      <c r="C34" s="14" t="s">
        <v>611</v>
      </c>
      <c r="D34" s="5">
        <v>2.1</v>
      </c>
      <c r="E34" s="5">
        <v>2.1</v>
      </c>
      <c r="F34" s="5">
        <v>2.1</v>
      </c>
      <c r="G34" s="13">
        <v>111.8</v>
      </c>
      <c r="H34" s="15">
        <f t="shared" si="0"/>
        <v>234.78</v>
      </c>
      <c r="I34" s="8"/>
    </row>
    <row r="35" spans="1:9" ht="27.95" customHeight="1" x14ac:dyDescent="0.15">
      <c r="A35" s="6">
        <v>32</v>
      </c>
      <c r="B35" s="3" t="s">
        <v>687</v>
      </c>
      <c r="C35" s="14" t="s">
        <v>611</v>
      </c>
      <c r="D35" s="5">
        <v>3</v>
      </c>
      <c r="E35" s="5">
        <v>3</v>
      </c>
      <c r="F35" s="5">
        <v>3</v>
      </c>
      <c r="G35" s="13">
        <v>111.8</v>
      </c>
      <c r="H35" s="15">
        <f t="shared" si="0"/>
        <v>335.4</v>
      </c>
      <c r="I35" s="8"/>
    </row>
    <row r="36" spans="1:9" ht="27.95" customHeight="1" x14ac:dyDescent="0.15">
      <c r="A36" s="3">
        <v>33</v>
      </c>
      <c r="B36" s="3" t="s">
        <v>688</v>
      </c>
      <c r="C36" s="14" t="s">
        <v>689</v>
      </c>
      <c r="D36" s="5">
        <v>3.5</v>
      </c>
      <c r="E36" s="5">
        <v>3.5</v>
      </c>
      <c r="F36" s="5">
        <v>3.5</v>
      </c>
      <c r="G36" s="13">
        <v>111.8</v>
      </c>
      <c r="H36" s="15">
        <f t="shared" si="0"/>
        <v>391.3</v>
      </c>
      <c r="I36" s="8"/>
    </row>
    <row r="37" spans="1:9" ht="27.95" customHeight="1" x14ac:dyDescent="0.15">
      <c r="A37" s="6">
        <v>34</v>
      </c>
      <c r="B37" s="3" t="s">
        <v>690</v>
      </c>
      <c r="C37" s="14" t="s">
        <v>124</v>
      </c>
      <c r="D37" s="5">
        <v>2.6</v>
      </c>
      <c r="E37" s="5">
        <v>2.6</v>
      </c>
      <c r="F37" s="5">
        <v>2.6</v>
      </c>
      <c r="G37" s="13">
        <v>111.8</v>
      </c>
      <c r="H37" s="15">
        <f t="shared" si="0"/>
        <v>290.68</v>
      </c>
      <c r="I37" s="8"/>
    </row>
    <row r="38" spans="1:9" ht="27.95" customHeight="1" x14ac:dyDescent="0.15">
      <c r="A38" s="3">
        <v>35</v>
      </c>
      <c r="B38" s="3" t="s">
        <v>691</v>
      </c>
      <c r="C38" s="14" t="s">
        <v>692</v>
      </c>
      <c r="D38" s="5">
        <v>1.2</v>
      </c>
      <c r="E38" s="5">
        <v>1.2</v>
      </c>
      <c r="F38" s="5">
        <v>1.2</v>
      </c>
      <c r="G38" s="13">
        <v>111.8</v>
      </c>
      <c r="H38" s="15">
        <f t="shared" si="0"/>
        <v>134.16</v>
      </c>
      <c r="I38" s="8"/>
    </row>
    <row r="39" spans="1:9" ht="27.95" customHeight="1" x14ac:dyDescent="0.15">
      <c r="A39" s="6">
        <v>36</v>
      </c>
      <c r="B39" s="3" t="s">
        <v>693</v>
      </c>
      <c r="C39" s="14" t="s">
        <v>694</v>
      </c>
      <c r="D39" s="5">
        <v>1.2</v>
      </c>
      <c r="E39" s="5">
        <v>1.2</v>
      </c>
      <c r="F39" s="5">
        <v>1.2</v>
      </c>
      <c r="G39" s="13">
        <v>111.8</v>
      </c>
      <c r="H39" s="15">
        <f t="shared" si="0"/>
        <v>134.16</v>
      </c>
      <c r="I39" s="8"/>
    </row>
    <row r="40" spans="1:9" ht="27.95" customHeight="1" x14ac:dyDescent="0.15">
      <c r="A40" s="3">
        <v>37</v>
      </c>
      <c r="B40" s="3" t="s">
        <v>695</v>
      </c>
      <c r="C40" s="14" t="s">
        <v>485</v>
      </c>
      <c r="D40" s="5">
        <v>1.5</v>
      </c>
      <c r="E40" s="5">
        <v>1.5</v>
      </c>
      <c r="F40" s="5">
        <v>1.5</v>
      </c>
      <c r="G40" s="13">
        <v>111.8</v>
      </c>
      <c r="H40" s="15">
        <f t="shared" si="0"/>
        <v>167.7</v>
      </c>
      <c r="I40" s="8"/>
    </row>
    <row r="41" spans="1:9" ht="27.95" customHeight="1" x14ac:dyDescent="0.15">
      <c r="A41" s="6">
        <v>38</v>
      </c>
      <c r="B41" s="3" t="s">
        <v>696</v>
      </c>
      <c r="C41" s="14" t="s">
        <v>190</v>
      </c>
      <c r="D41" s="5">
        <v>3.5</v>
      </c>
      <c r="E41" s="5">
        <v>3.5</v>
      </c>
      <c r="F41" s="5">
        <v>3.5</v>
      </c>
      <c r="G41" s="13">
        <v>111.8</v>
      </c>
      <c r="H41" s="15">
        <f t="shared" si="0"/>
        <v>391.3</v>
      </c>
      <c r="I41" s="8"/>
    </row>
    <row r="42" spans="1:9" ht="27.95" customHeight="1" x14ac:dyDescent="0.15">
      <c r="A42" s="3">
        <v>39</v>
      </c>
      <c r="B42" s="3" t="s">
        <v>697</v>
      </c>
      <c r="C42" s="14" t="s">
        <v>698</v>
      </c>
      <c r="D42" s="5">
        <v>2</v>
      </c>
      <c r="E42" s="5">
        <v>2</v>
      </c>
      <c r="F42" s="5">
        <v>2</v>
      </c>
      <c r="G42" s="13">
        <v>111.8</v>
      </c>
      <c r="H42" s="15">
        <f t="shared" si="0"/>
        <v>223.6</v>
      </c>
      <c r="I42" s="8"/>
    </row>
    <row r="43" spans="1:9" ht="27.95" customHeight="1" x14ac:dyDescent="0.15">
      <c r="A43" s="6">
        <v>40</v>
      </c>
      <c r="B43" s="3" t="s">
        <v>699</v>
      </c>
      <c r="C43" s="14" t="s">
        <v>39</v>
      </c>
      <c r="D43" s="5">
        <v>0.8</v>
      </c>
      <c r="E43" s="5">
        <v>0.8</v>
      </c>
      <c r="F43" s="5">
        <v>0.8</v>
      </c>
      <c r="G43" s="13">
        <v>111.8</v>
      </c>
      <c r="H43" s="15">
        <f t="shared" si="0"/>
        <v>89.44</v>
      </c>
      <c r="I43" s="8"/>
    </row>
    <row r="44" spans="1:9" ht="27.95" customHeight="1" x14ac:dyDescent="0.15">
      <c r="A44" s="3">
        <v>41</v>
      </c>
      <c r="B44" s="3" t="s">
        <v>700</v>
      </c>
      <c r="C44" s="14" t="s">
        <v>701</v>
      </c>
      <c r="D44" s="5">
        <v>1.2</v>
      </c>
      <c r="E44" s="5">
        <v>1.2</v>
      </c>
      <c r="F44" s="5">
        <v>1.2</v>
      </c>
      <c r="G44" s="13">
        <v>111.8</v>
      </c>
      <c r="H44" s="15">
        <f t="shared" si="0"/>
        <v>134.16</v>
      </c>
      <c r="I44" s="8"/>
    </row>
    <row r="45" spans="1:9" ht="27.95" customHeight="1" x14ac:dyDescent="0.15">
      <c r="A45" s="6">
        <v>42</v>
      </c>
      <c r="B45" s="3" t="s">
        <v>702</v>
      </c>
      <c r="C45" s="14" t="s">
        <v>324</v>
      </c>
      <c r="D45" s="5">
        <v>2.4</v>
      </c>
      <c r="E45" s="5">
        <v>2.4</v>
      </c>
      <c r="F45" s="5">
        <v>2.4</v>
      </c>
      <c r="G45" s="13">
        <v>111.8</v>
      </c>
      <c r="H45" s="15">
        <f t="shared" si="0"/>
        <v>268.32</v>
      </c>
      <c r="I45" s="8"/>
    </row>
    <row r="46" spans="1:9" ht="27.95" customHeight="1" x14ac:dyDescent="0.15">
      <c r="A46" s="3">
        <v>43</v>
      </c>
      <c r="B46" s="3" t="s">
        <v>703</v>
      </c>
      <c r="C46" s="14" t="s">
        <v>80</v>
      </c>
      <c r="D46" s="5">
        <v>0.7</v>
      </c>
      <c r="E46" s="5">
        <v>0.7</v>
      </c>
      <c r="F46" s="5">
        <v>0.7</v>
      </c>
      <c r="G46" s="13">
        <v>111.8</v>
      </c>
      <c r="H46" s="15">
        <f t="shared" si="0"/>
        <v>78.259999999999991</v>
      </c>
      <c r="I46" s="8"/>
    </row>
    <row r="47" spans="1:9" ht="27.95" customHeight="1" x14ac:dyDescent="0.15">
      <c r="A47" s="6">
        <v>44</v>
      </c>
      <c r="B47" s="3" t="s">
        <v>704</v>
      </c>
      <c r="C47" s="14" t="s">
        <v>575</v>
      </c>
      <c r="D47" s="5">
        <v>2.8</v>
      </c>
      <c r="E47" s="5">
        <v>2.8</v>
      </c>
      <c r="F47" s="5">
        <v>2.8</v>
      </c>
      <c r="G47" s="13">
        <v>111.8</v>
      </c>
      <c r="H47" s="15">
        <f t="shared" si="0"/>
        <v>313.03999999999996</v>
      </c>
      <c r="I47" s="8"/>
    </row>
    <row r="48" spans="1:9" ht="27.95" customHeight="1" x14ac:dyDescent="0.15">
      <c r="A48" s="3">
        <v>45</v>
      </c>
      <c r="B48" s="3" t="s">
        <v>704</v>
      </c>
      <c r="C48" s="14" t="s">
        <v>575</v>
      </c>
      <c r="D48" s="5">
        <v>1.2</v>
      </c>
      <c r="E48" s="5">
        <v>1.2</v>
      </c>
      <c r="F48" s="5">
        <v>1.2</v>
      </c>
      <c r="G48" s="13">
        <v>111.8</v>
      </c>
      <c r="H48" s="15">
        <f t="shared" si="0"/>
        <v>134.16</v>
      </c>
      <c r="I48" s="8"/>
    </row>
    <row r="49" spans="1:9" ht="27.95" customHeight="1" x14ac:dyDescent="0.15">
      <c r="A49" s="6">
        <v>46</v>
      </c>
      <c r="B49" s="3" t="s">
        <v>705</v>
      </c>
      <c r="C49" s="14" t="s">
        <v>94</v>
      </c>
      <c r="D49" s="5">
        <v>1.5</v>
      </c>
      <c r="E49" s="5">
        <v>1.5</v>
      </c>
      <c r="F49" s="5">
        <v>1.5</v>
      </c>
      <c r="G49" s="13">
        <v>111.8</v>
      </c>
      <c r="H49" s="15">
        <f t="shared" si="0"/>
        <v>167.7</v>
      </c>
      <c r="I49" s="8"/>
    </row>
    <row r="50" spans="1:9" ht="27.95" customHeight="1" x14ac:dyDescent="0.15">
      <c r="A50" s="3">
        <v>47</v>
      </c>
      <c r="B50" s="3" t="s">
        <v>706</v>
      </c>
      <c r="C50" s="14" t="s">
        <v>120</v>
      </c>
      <c r="D50" s="5">
        <v>14.8</v>
      </c>
      <c r="E50" s="5">
        <v>14.8</v>
      </c>
      <c r="F50" s="5">
        <v>14.8</v>
      </c>
      <c r="G50" s="13">
        <v>111.8</v>
      </c>
      <c r="H50" s="15">
        <f t="shared" si="0"/>
        <v>1654.64</v>
      </c>
      <c r="I50" s="8"/>
    </row>
    <row r="51" spans="1:9" ht="27.95" customHeight="1" x14ac:dyDescent="0.15">
      <c r="A51" s="6">
        <v>48</v>
      </c>
      <c r="B51" s="3" t="s">
        <v>707</v>
      </c>
      <c r="C51" s="14" t="s">
        <v>708</v>
      </c>
      <c r="D51" s="5">
        <v>1.5</v>
      </c>
      <c r="E51" s="5">
        <v>1.5</v>
      </c>
      <c r="F51" s="5">
        <v>1.5</v>
      </c>
      <c r="G51" s="13">
        <v>111.8</v>
      </c>
      <c r="H51" s="15">
        <f t="shared" si="0"/>
        <v>167.7</v>
      </c>
      <c r="I51" s="8"/>
    </row>
    <row r="52" spans="1:9" ht="27.95" customHeight="1" x14ac:dyDescent="0.15">
      <c r="A52" s="3">
        <v>49</v>
      </c>
      <c r="B52" s="3" t="s">
        <v>709</v>
      </c>
      <c r="C52" s="14" t="s">
        <v>710</v>
      </c>
      <c r="D52" s="5">
        <v>2.4</v>
      </c>
      <c r="E52" s="5">
        <v>2.4</v>
      </c>
      <c r="F52" s="5">
        <v>2.4</v>
      </c>
      <c r="G52" s="13">
        <v>111.8</v>
      </c>
      <c r="H52" s="15">
        <f t="shared" si="0"/>
        <v>268.32</v>
      </c>
      <c r="I52" s="8"/>
    </row>
    <row r="53" spans="1:9" ht="27.95" customHeight="1" x14ac:dyDescent="0.15">
      <c r="A53" s="6">
        <v>50</v>
      </c>
      <c r="B53" s="3" t="s">
        <v>711</v>
      </c>
      <c r="C53" s="14" t="s">
        <v>134</v>
      </c>
      <c r="D53" s="5">
        <v>1.3</v>
      </c>
      <c r="E53" s="5">
        <v>1.3</v>
      </c>
      <c r="F53" s="5">
        <v>1.3</v>
      </c>
      <c r="G53" s="13">
        <v>111.8</v>
      </c>
      <c r="H53" s="15">
        <f t="shared" si="0"/>
        <v>145.34</v>
      </c>
      <c r="I53" s="8"/>
    </row>
    <row r="54" spans="1:9" ht="27.95" customHeight="1" x14ac:dyDescent="0.15">
      <c r="A54" s="3">
        <v>51</v>
      </c>
      <c r="B54" s="3" t="s">
        <v>711</v>
      </c>
      <c r="C54" s="14" t="s">
        <v>134</v>
      </c>
      <c r="D54" s="5">
        <v>1.98</v>
      </c>
      <c r="E54" s="5">
        <v>1.98</v>
      </c>
      <c r="F54" s="5">
        <v>1.98</v>
      </c>
      <c r="G54" s="13">
        <v>111.8</v>
      </c>
      <c r="H54" s="15">
        <f t="shared" si="0"/>
        <v>221.364</v>
      </c>
      <c r="I54" s="8"/>
    </row>
    <row r="55" spans="1:9" ht="27.95" customHeight="1" x14ac:dyDescent="0.15">
      <c r="A55" s="6">
        <v>52</v>
      </c>
      <c r="B55" s="3" t="s">
        <v>712</v>
      </c>
      <c r="C55" s="14" t="s">
        <v>361</v>
      </c>
      <c r="D55" s="5">
        <v>2.2999999999999998</v>
      </c>
      <c r="E55" s="5">
        <v>2.2999999999999998</v>
      </c>
      <c r="F55" s="5">
        <v>2.2999999999999998</v>
      </c>
      <c r="G55" s="13">
        <v>111.8</v>
      </c>
      <c r="H55" s="15">
        <f t="shared" si="0"/>
        <v>257.14</v>
      </c>
      <c r="I55" s="8"/>
    </row>
    <row r="56" spans="1:9" ht="27.95" customHeight="1" x14ac:dyDescent="0.15">
      <c r="A56" s="3">
        <v>53</v>
      </c>
      <c r="B56" s="3" t="s">
        <v>713</v>
      </c>
      <c r="C56" s="14" t="s">
        <v>193</v>
      </c>
      <c r="D56" s="5">
        <v>2.7</v>
      </c>
      <c r="E56" s="5">
        <v>2.7</v>
      </c>
      <c r="F56" s="5">
        <v>2.7</v>
      </c>
      <c r="G56" s="13">
        <v>111.8</v>
      </c>
      <c r="H56" s="15">
        <f t="shared" si="0"/>
        <v>301.86</v>
      </c>
      <c r="I56" s="8"/>
    </row>
    <row r="57" spans="1:9" ht="27.95" customHeight="1" x14ac:dyDescent="0.15">
      <c r="A57" s="6">
        <v>54</v>
      </c>
      <c r="B57" s="3" t="s">
        <v>714</v>
      </c>
      <c r="C57" s="14" t="s">
        <v>88</v>
      </c>
      <c r="D57" s="5">
        <v>1.8</v>
      </c>
      <c r="E57" s="5">
        <v>1.8</v>
      </c>
      <c r="F57" s="5">
        <v>1.8</v>
      </c>
      <c r="G57" s="13">
        <v>111.8</v>
      </c>
      <c r="H57" s="15">
        <f t="shared" si="0"/>
        <v>201.24</v>
      </c>
      <c r="I57" s="8"/>
    </row>
    <row r="58" spans="1:9" ht="27.95" customHeight="1" x14ac:dyDescent="0.15">
      <c r="A58" s="3">
        <v>55</v>
      </c>
      <c r="B58" s="3" t="s">
        <v>715</v>
      </c>
      <c r="C58" s="14" t="s">
        <v>716</v>
      </c>
      <c r="D58" s="5">
        <v>1.2</v>
      </c>
      <c r="E58" s="5">
        <v>1.2</v>
      </c>
      <c r="F58" s="5">
        <v>1.2</v>
      </c>
      <c r="G58" s="13">
        <v>111.8</v>
      </c>
      <c r="H58" s="15">
        <f t="shared" si="0"/>
        <v>134.16</v>
      </c>
      <c r="I58" s="8"/>
    </row>
    <row r="59" spans="1:9" ht="27.95" customHeight="1" x14ac:dyDescent="0.15">
      <c r="A59" s="6">
        <v>56</v>
      </c>
      <c r="B59" s="3" t="s">
        <v>717</v>
      </c>
      <c r="C59" s="14" t="s">
        <v>718</v>
      </c>
      <c r="D59" s="5">
        <v>136</v>
      </c>
      <c r="E59" s="5">
        <v>136</v>
      </c>
      <c r="F59" s="5">
        <v>136</v>
      </c>
      <c r="G59" s="13">
        <v>111.8</v>
      </c>
      <c r="H59" s="15">
        <f t="shared" si="0"/>
        <v>15204.8</v>
      </c>
      <c r="I59" s="8"/>
    </row>
    <row r="60" spans="1:9" ht="29.1" customHeight="1" x14ac:dyDescent="0.15">
      <c r="A60" s="24" t="s">
        <v>42</v>
      </c>
      <c r="B60" s="25"/>
      <c r="C60" s="26"/>
      <c r="D60" s="7">
        <f>SUM(D4:D59)</f>
        <v>250.85000000000002</v>
      </c>
      <c r="E60" s="7">
        <f>SUM(E4:E59)</f>
        <v>250.85000000000002</v>
      </c>
      <c r="F60" s="7">
        <f>SUM(F4:F59)</f>
        <v>250.85000000000002</v>
      </c>
      <c r="G60" s="7"/>
      <c r="H60" s="16">
        <f>SUM(H4:H59)</f>
        <v>28045.03</v>
      </c>
      <c r="I60" s="8"/>
    </row>
    <row r="61" spans="1:9" ht="33" customHeight="1" x14ac:dyDescent="0.15">
      <c r="A61" s="27" t="s">
        <v>831</v>
      </c>
      <c r="B61" s="28"/>
      <c r="C61" s="28"/>
      <c r="D61" s="28"/>
      <c r="E61" s="28"/>
      <c r="F61" s="28"/>
      <c r="G61" s="28"/>
      <c r="H61" s="28"/>
      <c r="I61" s="28"/>
    </row>
  </sheetData>
  <mergeCells count="4">
    <mergeCell ref="A1:I1"/>
    <mergeCell ref="A2:I2"/>
    <mergeCell ref="A60:C60"/>
    <mergeCell ref="A61:I61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DE045-3F5A-40DD-B76D-D031A1B3F737}">
  <dimension ref="A1:I11"/>
  <sheetViews>
    <sheetView workbookViewId="0">
      <selection activeCell="H10" sqref="H10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832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833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719</v>
      </c>
      <c r="C4" s="10" t="s">
        <v>720</v>
      </c>
      <c r="D4" s="5">
        <v>1.5</v>
      </c>
      <c r="E4" s="5">
        <v>1.5</v>
      </c>
      <c r="F4" s="5">
        <v>1.5</v>
      </c>
      <c r="G4" s="13">
        <v>111.8</v>
      </c>
      <c r="H4" s="15">
        <f>F4*G4</f>
        <v>167.7</v>
      </c>
      <c r="I4" s="8"/>
    </row>
    <row r="5" spans="1:9" ht="27.95" customHeight="1" x14ac:dyDescent="0.15">
      <c r="A5" s="6">
        <v>2</v>
      </c>
      <c r="B5" s="3" t="s">
        <v>721</v>
      </c>
      <c r="C5" s="10" t="s">
        <v>657</v>
      </c>
      <c r="D5" s="5">
        <v>3</v>
      </c>
      <c r="E5" s="5">
        <v>3</v>
      </c>
      <c r="F5" s="5">
        <v>3</v>
      </c>
      <c r="G5" s="13">
        <v>111.8</v>
      </c>
      <c r="H5" s="15">
        <f t="shared" ref="H5:H9" si="0">F5*G5</f>
        <v>335.4</v>
      </c>
      <c r="I5" s="8"/>
    </row>
    <row r="6" spans="1:9" ht="27.95" customHeight="1" x14ac:dyDescent="0.15">
      <c r="A6" s="3">
        <v>3</v>
      </c>
      <c r="B6" s="3" t="s">
        <v>722</v>
      </c>
      <c r="C6" s="10" t="s">
        <v>723</v>
      </c>
      <c r="D6" s="5">
        <v>3.5</v>
      </c>
      <c r="E6" s="5">
        <v>3.5</v>
      </c>
      <c r="F6" s="5">
        <v>3.5</v>
      </c>
      <c r="G6" s="13">
        <v>111.8</v>
      </c>
      <c r="H6" s="15">
        <f t="shared" si="0"/>
        <v>391.3</v>
      </c>
      <c r="I6" s="8"/>
    </row>
    <row r="7" spans="1:9" ht="27.95" customHeight="1" x14ac:dyDescent="0.15">
      <c r="A7" s="6">
        <v>4</v>
      </c>
      <c r="B7" s="3" t="s">
        <v>724</v>
      </c>
      <c r="C7" s="10" t="s">
        <v>293</v>
      </c>
      <c r="D7" s="5">
        <v>4</v>
      </c>
      <c r="E7" s="5">
        <v>4</v>
      </c>
      <c r="F7" s="5">
        <v>4</v>
      </c>
      <c r="G7" s="13">
        <v>111.8</v>
      </c>
      <c r="H7" s="15">
        <f t="shared" si="0"/>
        <v>447.2</v>
      </c>
      <c r="I7" s="8"/>
    </row>
    <row r="8" spans="1:9" ht="27.95" customHeight="1" x14ac:dyDescent="0.15">
      <c r="A8" s="3">
        <v>5</v>
      </c>
      <c r="B8" s="3" t="s">
        <v>725</v>
      </c>
      <c r="C8" s="10" t="s">
        <v>726</v>
      </c>
      <c r="D8" s="5">
        <v>5</v>
      </c>
      <c r="E8" s="5">
        <v>5</v>
      </c>
      <c r="F8" s="5">
        <v>5</v>
      </c>
      <c r="G8" s="13">
        <v>111.8</v>
      </c>
      <c r="H8" s="15">
        <f t="shared" si="0"/>
        <v>559</v>
      </c>
      <c r="I8" s="8"/>
    </row>
    <row r="9" spans="1:9" ht="27.95" customHeight="1" x14ac:dyDescent="0.15">
      <c r="A9" s="6">
        <v>6</v>
      </c>
      <c r="B9" s="3" t="s">
        <v>727</v>
      </c>
      <c r="C9" s="10" t="s">
        <v>728</v>
      </c>
      <c r="D9" s="5">
        <v>292</v>
      </c>
      <c r="E9" s="5">
        <v>292</v>
      </c>
      <c r="F9" s="5">
        <v>292</v>
      </c>
      <c r="G9" s="13">
        <v>111.8</v>
      </c>
      <c r="H9" s="15">
        <f t="shared" si="0"/>
        <v>32645.599999999999</v>
      </c>
      <c r="I9" s="8"/>
    </row>
    <row r="10" spans="1:9" ht="29.1" customHeight="1" x14ac:dyDescent="0.15">
      <c r="A10" s="24" t="s">
        <v>42</v>
      </c>
      <c r="B10" s="25"/>
      <c r="C10" s="26"/>
      <c r="D10" s="7">
        <f>SUM(D4:D9)</f>
        <v>309</v>
      </c>
      <c r="E10" s="7">
        <f>SUM(E4:E9)</f>
        <v>309</v>
      </c>
      <c r="F10" s="7">
        <f>SUM(F4:F9)</f>
        <v>309</v>
      </c>
      <c r="G10" s="7"/>
      <c r="H10" s="16">
        <f>SUM(H4:H9)</f>
        <v>34546.199999999997</v>
      </c>
      <c r="I10" s="8"/>
    </row>
    <row r="11" spans="1:9" ht="33" customHeight="1" x14ac:dyDescent="0.15">
      <c r="A11" s="27" t="s">
        <v>838</v>
      </c>
      <c r="B11" s="28"/>
      <c r="C11" s="28"/>
      <c r="D11" s="28"/>
      <c r="E11" s="28"/>
      <c r="F11" s="28"/>
      <c r="G11" s="28"/>
      <c r="H11" s="28"/>
      <c r="I11" s="28"/>
    </row>
  </sheetData>
  <mergeCells count="4">
    <mergeCell ref="A1:I1"/>
    <mergeCell ref="A2:I2"/>
    <mergeCell ref="A10:C10"/>
    <mergeCell ref="A11:I11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683D2-E193-4441-825E-EA2A84FAF3EA}">
  <dimension ref="A1:I6"/>
  <sheetViews>
    <sheetView workbookViewId="0">
      <selection activeCell="D4" sqref="D4:H4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834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835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729</v>
      </c>
      <c r="C4" s="8" t="s">
        <v>152</v>
      </c>
      <c r="D4" s="13">
        <v>1</v>
      </c>
      <c r="E4" s="13">
        <v>1</v>
      </c>
      <c r="F4" s="13">
        <v>1</v>
      </c>
      <c r="G4" s="13">
        <v>111.8</v>
      </c>
      <c r="H4" s="15">
        <f>F4*G4</f>
        <v>111.8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1</v>
      </c>
      <c r="E5" s="7">
        <f>SUM(E4:E4)</f>
        <v>1</v>
      </c>
      <c r="F5" s="7">
        <f>SUM(F4:F4)</f>
        <v>1</v>
      </c>
      <c r="G5" s="7"/>
      <c r="H5" s="16">
        <f>SUM(H4:H4)</f>
        <v>111.8</v>
      </c>
      <c r="I5" s="8"/>
    </row>
    <row r="6" spans="1:9" ht="33" customHeight="1" x14ac:dyDescent="0.15">
      <c r="A6" s="27" t="s">
        <v>836</v>
      </c>
      <c r="B6" s="28"/>
      <c r="C6" s="28"/>
      <c r="D6" s="28"/>
      <c r="E6" s="28"/>
      <c r="F6" s="28"/>
      <c r="G6" s="28"/>
      <c r="H6" s="28"/>
      <c r="I6" s="28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2DA9B-E564-466C-8EBF-D5A629B07918}">
  <dimension ref="A1:I12"/>
  <sheetViews>
    <sheetView tabSelected="1" workbookViewId="0">
      <selection activeCell="L8" sqref="L8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837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827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730</v>
      </c>
      <c r="C4" s="9" t="s">
        <v>324</v>
      </c>
      <c r="D4" s="5">
        <v>1</v>
      </c>
      <c r="E4" s="5">
        <v>1</v>
      </c>
      <c r="F4" s="5">
        <v>1</v>
      </c>
      <c r="G4" s="13">
        <v>111.8</v>
      </c>
      <c r="H4" s="15">
        <f>F4*G4</f>
        <v>111.8</v>
      </c>
      <c r="I4" s="8"/>
    </row>
    <row r="5" spans="1:9" ht="27.95" customHeight="1" x14ac:dyDescent="0.15">
      <c r="A5" s="6">
        <v>2</v>
      </c>
      <c r="B5" s="3" t="s">
        <v>731</v>
      </c>
      <c r="C5" s="9" t="s">
        <v>150</v>
      </c>
      <c r="D5" s="5">
        <v>4.0999999999999996</v>
      </c>
      <c r="E5" s="5">
        <v>4.0999999999999996</v>
      </c>
      <c r="F5" s="5">
        <v>4.0999999999999996</v>
      </c>
      <c r="G5" s="13">
        <v>111.8</v>
      </c>
      <c r="H5" s="15">
        <f t="shared" ref="H5:H10" si="0">F5*G5</f>
        <v>458.37999999999994</v>
      </c>
      <c r="I5" s="8"/>
    </row>
    <row r="6" spans="1:9" ht="27.95" customHeight="1" x14ac:dyDescent="0.15">
      <c r="A6" s="3">
        <v>3</v>
      </c>
      <c r="B6" s="3" t="s">
        <v>732</v>
      </c>
      <c r="C6" s="4" t="s">
        <v>670</v>
      </c>
      <c r="D6" s="5">
        <v>1.2</v>
      </c>
      <c r="E6" s="5">
        <v>1.2</v>
      </c>
      <c r="F6" s="5">
        <v>1.2</v>
      </c>
      <c r="G6" s="13">
        <v>111.8</v>
      </c>
      <c r="H6" s="15">
        <f t="shared" si="0"/>
        <v>134.16</v>
      </c>
      <c r="I6" s="8"/>
    </row>
    <row r="7" spans="1:9" ht="27.95" customHeight="1" x14ac:dyDescent="0.15">
      <c r="A7" s="6">
        <v>4</v>
      </c>
      <c r="B7" s="3" t="s">
        <v>733</v>
      </c>
      <c r="C7" s="9" t="s">
        <v>391</v>
      </c>
      <c r="D7" s="5">
        <v>1.64</v>
      </c>
      <c r="E7" s="5">
        <v>1.64</v>
      </c>
      <c r="F7" s="5">
        <v>1.64</v>
      </c>
      <c r="G7" s="13">
        <v>111.8</v>
      </c>
      <c r="H7" s="15">
        <f t="shared" si="0"/>
        <v>183.35199999999998</v>
      </c>
      <c r="I7" s="8"/>
    </row>
    <row r="8" spans="1:9" ht="27.95" customHeight="1" x14ac:dyDescent="0.15">
      <c r="A8" s="3">
        <v>5</v>
      </c>
      <c r="B8" s="3" t="s">
        <v>734</v>
      </c>
      <c r="C8" s="17" t="s">
        <v>130</v>
      </c>
      <c r="D8" s="5">
        <v>1</v>
      </c>
      <c r="E8" s="5">
        <v>1</v>
      </c>
      <c r="F8" s="5">
        <v>1</v>
      </c>
      <c r="G8" s="13">
        <v>111.8</v>
      </c>
      <c r="H8" s="15">
        <f t="shared" si="0"/>
        <v>111.8</v>
      </c>
      <c r="I8" s="8"/>
    </row>
    <row r="9" spans="1:9" ht="27.95" customHeight="1" x14ac:dyDescent="0.15">
      <c r="A9" s="6">
        <v>6</v>
      </c>
      <c r="B9" s="3" t="s">
        <v>735</v>
      </c>
      <c r="C9" s="17" t="s">
        <v>391</v>
      </c>
      <c r="D9" s="5">
        <v>5.1100000000000003</v>
      </c>
      <c r="E9" s="5">
        <v>5.1100000000000003</v>
      </c>
      <c r="F9" s="5">
        <v>5.1100000000000003</v>
      </c>
      <c r="G9" s="13">
        <v>111.8</v>
      </c>
      <c r="H9" s="15">
        <f t="shared" si="0"/>
        <v>571.298</v>
      </c>
      <c r="I9" s="8"/>
    </row>
    <row r="10" spans="1:9" ht="27.95" customHeight="1" x14ac:dyDescent="0.15">
      <c r="A10" s="3">
        <v>7</v>
      </c>
      <c r="B10" s="3" t="s">
        <v>736</v>
      </c>
      <c r="C10" s="14" t="s">
        <v>243</v>
      </c>
      <c r="D10" s="5">
        <v>2</v>
      </c>
      <c r="E10" s="5">
        <v>2</v>
      </c>
      <c r="F10" s="5">
        <v>2</v>
      </c>
      <c r="G10" s="13">
        <v>111.8</v>
      </c>
      <c r="H10" s="15">
        <f t="shared" si="0"/>
        <v>223.6</v>
      </c>
      <c r="I10" s="8"/>
    </row>
    <row r="11" spans="1:9" ht="29.1" customHeight="1" x14ac:dyDescent="0.15">
      <c r="A11" s="24" t="s">
        <v>42</v>
      </c>
      <c r="B11" s="25"/>
      <c r="C11" s="26"/>
      <c r="D11" s="7">
        <f>SUM(D4:D10)</f>
        <v>16.05</v>
      </c>
      <c r="E11" s="7">
        <f>SUM(E4:E10)</f>
        <v>16.05</v>
      </c>
      <c r="F11" s="7">
        <f>SUM(F4:F10)</f>
        <v>16.05</v>
      </c>
      <c r="G11" s="7"/>
      <c r="H11" s="16">
        <f>SUM(H4:H10)</f>
        <v>1794.3899999999999</v>
      </c>
      <c r="I11" s="8"/>
    </row>
    <row r="12" spans="1:9" ht="33" customHeight="1" x14ac:dyDescent="0.15">
      <c r="A12" s="27" t="s">
        <v>839</v>
      </c>
      <c r="B12" s="28"/>
      <c r="C12" s="28"/>
      <c r="D12" s="28"/>
      <c r="E12" s="28"/>
      <c r="F12" s="28"/>
      <c r="G12" s="28"/>
      <c r="H12" s="28"/>
      <c r="I12" s="28"/>
    </row>
  </sheetData>
  <mergeCells count="4">
    <mergeCell ref="A1:I1"/>
    <mergeCell ref="A2:I2"/>
    <mergeCell ref="A11:C11"/>
    <mergeCell ref="A12:I12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19203-E843-4A31-9BB0-147A5AF42E8A}">
  <dimension ref="A1:I121"/>
  <sheetViews>
    <sheetView topLeftCell="A115" zoomScale="115" zoomScaleNormal="115" workbookViewId="0">
      <selection activeCell="H120" sqref="H120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750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751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69</v>
      </c>
      <c r="C4" s="9" t="s">
        <v>70</v>
      </c>
      <c r="D4" s="13">
        <v>1.2</v>
      </c>
      <c r="E4" s="13">
        <v>1.2</v>
      </c>
      <c r="F4" s="13">
        <v>1.2</v>
      </c>
      <c r="G4" s="13">
        <v>111.8</v>
      </c>
      <c r="H4" s="15">
        <f>F4*G4</f>
        <v>134.16</v>
      </c>
      <c r="I4" s="8"/>
    </row>
    <row r="5" spans="1:9" ht="27.95" customHeight="1" x14ac:dyDescent="0.15">
      <c r="A5" s="6">
        <v>2</v>
      </c>
      <c r="B5" s="3" t="s">
        <v>71</v>
      </c>
      <c r="C5" s="9" t="s">
        <v>72</v>
      </c>
      <c r="D5" s="13">
        <v>1.5</v>
      </c>
      <c r="E5" s="13">
        <v>1.5</v>
      </c>
      <c r="F5" s="13">
        <v>1.5</v>
      </c>
      <c r="G5" s="13">
        <v>111.8</v>
      </c>
      <c r="H5" s="15">
        <f t="shared" ref="H5:H68" si="0">F5*G5</f>
        <v>167.7</v>
      </c>
      <c r="I5" s="8"/>
    </row>
    <row r="6" spans="1:9" ht="27.95" customHeight="1" x14ac:dyDescent="0.15">
      <c r="A6" s="3">
        <v>3</v>
      </c>
      <c r="B6" s="3" t="s">
        <v>73</v>
      </c>
      <c r="C6" s="9" t="s">
        <v>74</v>
      </c>
      <c r="D6" s="13">
        <v>3.2</v>
      </c>
      <c r="E6" s="13">
        <v>3.2</v>
      </c>
      <c r="F6" s="13">
        <v>3.2</v>
      </c>
      <c r="G6" s="13">
        <v>111.8</v>
      </c>
      <c r="H6" s="15">
        <f t="shared" si="0"/>
        <v>357.76</v>
      </c>
      <c r="I6" s="8"/>
    </row>
    <row r="7" spans="1:9" ht="27.95" customHeight="1" x14ac:dyDescent="0.15">
      <c r="A7" s="3">
        <v>4</v>
      </c>
      <c r="B7" s="3" t="s">
        <v>75</v>
      </c>
      <c r="C7" s="9" t="s">
        <v>76</v>
      </c>
      <c r="D7" s="13">
        <v>1</v>
      </c>
      <c r="E7" s="13">
        <v>1</v>
      </c>
      <c r="F7" s="13">
        <v>1</v>
      </c>
      <c r="G7" s="13">
        <v>111.8</v>
      </c>
      <c r="H7" s="15">
        <f t="shared" si="0"/>
        <v>111.8</v>
      </c>
      <c r="I7" s="8"/>
    </row>
    <row r="8" spans="1:9" ht="27.95" customHeight="1" x14ac:dyDescent="0.15">
      <c r="A8" s="6">
        <v>5</v>
      </c>
      <c r="B8" s="3" t="s">
        <v>77</v>
      </c>
      <c r="C8" s="9" t="s">
        <v>78</v>
      </c>
      <c r="D8" s="13">
        <v>1</v>
      </c>
      <c r="E8" s="13">
        <v>1</v>
      </c>
      <c r="F8" s="13">
        <v>1</v>
      </c>
      <c r="G8" s="13">
        <v>111.8</v>
      </c>
      <c r="H8" s="15">
        <f t="shared" si="0"/>
        <v>111.8</v>
      </c>
      <c r="I8" s="8"/>
    </row>
    <row r="9" spans="1:9" ht="27.95" customHeight="1" x14ac:dyDescent="0.15">
      <c r="A9" s="3">
        <v>6</v>
      </c>
      <c r="B9" s="3" t="s">
        <v>79</v>
      </c>
      <c r="C9" s="4" t="s">
        <v>80</v>
      </c>
      <c r="D9" s="13">
        <v>1.54</v>
      </c>
      <c r="E9" s="13">
        <v>1.54</v>
      </c>
      <c r="F9" s="13">
        <v>1.54</v>
      </c>
      <c r="G9" s="13">
        <v>111.8</v>
      </c>
      <c r="H9" s="15">
        <f t="shared" si="0"/>
        <v>172.172</v>
      </c>
      <c r="I9" s="8"/>
    </row>
    <row r="10" spans="1:9" ht="27.95" customHeight="1" x14ac:dyDescent="0.15">
      <c r="A10" s="3">
        <v>7</v>
      </c>
      <c r="B10" s="3" t="s">
        <v>81</v>
      </c>
      <c r="C10" s="17" t="s">
        <v>82</v>
      </c>
      <c r="D10" s="13">
        <v>0.93</v>
      </c>
      <c r="E10" s="13">
        <v>0.93</v>
      </c>
      <c r="F10" s="13">
        <v>0.93</v>
      </c>
      <c r="G10" s="13">
        <v>111.8</v>
      </c>
      <c r="H10" s="15">
        <f t="shared" si="0"/>
        <v>103.974</v>
      </c>
      <c r="I10" s="8"/>
    </row>
    <row r="11" spans="1:9" ht="27.95" customHeight="1" x14ac:dyDescent="0.15">
      <c r="A11" s="6">
        <v>8</v>
      </c>
      <c r="B11" s="3" t="s">
        <v>83</v>
      </c>
      <c r="C11" s="17" t="s">
        <v>84</v>
      </c>
      <c r="D11" s="13">
        <v>0.96</v>
      </c>
      <c r="E11" s="13">
        <v>0.96</v>
      </c>
      <c r="F11" s="13">
        <v>0.96</v>
      </c>
      <c r="G11" s="13">
        <v>111.8</v>
      </c>
      <c r="H11" s="15">
        <f t="shared" si="0"/>
        <v>107.32799999999999</v>
      </c>
      <c r="I11" s="8"/>
    </row>
    <row r="12" spans="1:9" ht="27.95" customHeight="1" x14ac:dyDescent="0.15">
      <c r="A12" s="3">
        <v>9</v>
      </c>
      <c r="B12" s="3" t="s">
        <v>85</v>
      </c>
      <c r="C12" s="17" t="s">
        <v>86</v>
      </c>
      <c r="D12" s="13">
        <v>0.74</v>
      </c>
      <c r="E12" s="13">
        <v>0.74</v>
      </c>
      <c r="F12" s="13">
        <v>0.74</v>
      </c>
      <c r="G12" s="13">
        <v>111.8</v>
      </c>
      <c r="H12" s="15">
        <f t="shared" si="0"/>
        <v>82.731999999999999</v>
      </c>
      <c r="I12" s="8"/>
    </row>
    <row r="13" spans="1:9" ht="27.95" customHeight="1" x14ac:dyDescent="0.15">
      <c r="A13" s="3">
        <v>10</v>
      </c>
      <c r="B13" s="3" t="s">
        <v>87</v>
      </c>
      <c r="C13" s="17" t="s">
        <v>88</v>
      </c>
      <c r="D13" s="13">
        <v>1.6</v>
      </c>
      <c r="E13" s="13">
        <v>1.6</v>
      </c>
      <c r="F13" s="13">
        <v>1.6</v>
      </c>
      <c r="G13" s="13">
        <v>111.8</v>
      </c>
      <c r="H13" s="15">
        <f t="shared" si="0"/>
        <v>178.88</v>
      </c>
      <c r="I13" s="8"/>
    </row>
    <row r="14" spans="1:9" ht="27.95" customHeight="1" x14ac:dyDescent="0.15">
      <c r="A14" s="6">
        <v>11</v>
      </c>
      <c r="B14" s="3" t="s">
        <v>89</v>
      </c>
      <c r="C14" s="17" t="s">
        <v>90</v>
      </c>
      <c r="D14" s="13">
        <v>2.59</v>
      </c>
      <c r="E14" s="13">
        <v>2.59</v>
      </c>
      <c r="F14" s="13">
        <v>2.59</v>
      </c>
      <c r="G14" s="13">
        <v>111.8</v>
      </c>
      <c r="H14" s="15">
        <f t="shared" si="0"/>
        <v>289.56199999999995</v>
      </c>
      <c r="I14" s="8"/>
    </row>
    <row r="15" spans="1:9" ht="27.95" customHeight="1" x14ac:dyDescent="0.15">
      <c r="A15" s="3">
        <v>12</v>
      </c>
      <c r="B15" s="3" t="s">
        <v>91</v>
      </c>
      <c r="C15" s="17" t="s">
        <v>92</v>
      </c>
      <c r="D15" s="13">
        <v>1</v>
      </c>
      <c r="E15" s="13">
        <v>1</v>
      </c>
      <c r="F15" s="13">
        <v>1</v>
      </c>
      <c r="G15" s="13">
        <v>111.8</v>
      </c>
      <c r="H15" s="15">
        <f t="shared" si="0"/>
        <v>111.8</v>
      </c>
      <c r="I15" s="8"/>
    </row>
    <row r="16" spans="1:9" ht="27.95" customHeight="1" x14ac:dyDescent="0.15">
      <c r="A16" s="3">
        <v>13</v>
      </c>
      <c r="B16" s="3" t="s">
        <v>93</v>
      </c>
      <c r="C16" s="17" t="s">
        <v>94</v>
      </c>
      <c r="D16" s="13">
        <v>1.62</v>
      </c>
      <c r="E16" s="13">
        <v>1.62</v>
      </c>
      <c r="F16" s="13">
        <v>1.62</v>
      </c>
      <c r="G16" s="13">
        <v>111.8</v>
      </c>
      <c r="H16" s="15">
        <f t="shared" si="0"/>
        <v>181.11600000000001</v>
      </c>
      <c r="I16" s="8"/>
    </row>
    <row r="17" spans="1:9" ht="27.95" customHeight="1" x14ac:dyDescent="0.15">
      <c r="A17" s="6">
        <v>14</v>
      </c>
      <c r="B17" s="3" t="s">
        <v>95</v>
      </c>
      <c r="C17" s="17" t="s">
        <v>96</v>
      </c>
      <c r="D17" s="13">
        <v>1.55</v>
      </c>
      <c r="E17" s="13">
        <v>1.55</v>
      </c>
      <c r="F17" s="13">
        <v>1.55</v>
      </c>
      <c r="G17" s="13">
        <v>111.8</v>
      </c>
      <c r="H17" s="15">
        <f t="shared" si="0"/>
        <v>173.29</v>
      </c>
      <c r="I17" s="8"/>
    </row>
    <row r="18" spans="1:9" ht="27.95" customHeight="1" x14ac:dyDescent="0.15">
      <c r="A18" s="3">
        <v>15</v>
      </c>
      <c r="B18" s="3" t="s">
        <v>97</v>
      </c>
      <c r="C18" s="17" t="s">
        <v>98</v>
      </c>
      <c r="D18" s="13">
        <v>1.44</v>
      </c>
      <c r="E18" s="13">
        <v>1.44</v>
      </c>
      <c r="F18" s="13">
        <v>1.44</v>
      </c>
      <c r="G18" s="13">
        <v>111.8</v>
      </c>
      <c r="H18" s="15">
        <f t="shared" si="0"/>
        <v>160.99199999999999</v>
      </c>
      <c r="I18" s="8"/>
    </row>
    <row r="19" spans="1:9" ht="27.95" customHeight="1" x14ac:dyDescent="0.15">
      <c r="A19" s="3">
        <v>16</v>
      </c>
      <c r="B19" s="3" t="s">
        <v>99</v>
      </c>
      <c r="C19" s="17" t="s">
        <v>100</v>
      </c>
      <c r="D19" s="13">
        <v>2.38</v>
      </c>
      <c r="E19" s="13">
        <v>2.38</v>
      </c>
      <c r="F19" s="13">
        <v>2.38</v>
      </c>
      <c r="G19" s="13">
        <v>111.8</v>
      </c>
      <c r="H19" s="15">
        <f t="shared" si="0"/>
        <v>266.084</v>
      </c>
      <c r="I19" s="8"/>
    </row>
    <row r="20" spans="1:9" ht="27.95" customHeight="1" x14ac:dyDescent="0.15">
      <c r="A20" s="6">
        <v>17</v>
      </c>
      <c r="B20" s="3" t="s">
        <v>101</v>
      </c>
      <c r="C20" s="17" t="s">
        <v>102</v>
      </c>
      <c r="D20" s="13">
        <v>3.28</v>
      </c>
      <c r="E20" s="13">
        <v>3.28</v>
      </c>
      <c r="F20" s="13">
        <v>3.28</v>
      </c>
      <c r="G20" s="13">
        <v>111.8</v>
      </c>
      <c r="H20" s="15">
        <f t="shared" si="0"/>
        <v>366.70399999999995</v>
      </c>
      <c r="I20" s="8"/>
    </row>
    <row r="21" spans="1:9" ht="27.95" customHeight="1" x14ac:dyDescent="0.15">
      <c r="A21" s="3">
        <v>18</v>
      </c>
      <c r="B21" s="3" t="s">
        <v>103</v>
      </c>
      <c r="C21" s="17" t="s">
        <v>104</v>
      </c>
      <c r="D21" s="13">
        <v>1.1299999999999999</v>
      </c>
      <c r="E21" s="13">
        <v>1.1299999999999999</v>
      </c>
      <c r="F21" s="13">
        <v>1.1299999999999999</v>
      </c>
      <c r="G21" s="13">
        <v>111.8</v>
      </c>
      <c r="H21" s="15">
        <f t="shared" si="0"/>
        <v>126.33399999999999</v>
      </c>
      <c r="I21" s="8"/>
    </row>
    <row r="22" spans="1:9" ht="27.95" customHeight="1" x14ac:dyDescent="0.15">
      <c r="A22" s="3">
        <v>19</v>
      </c>
      <c r="B22" s="3" t="s">
        <v>105</v>
      </c>
      <c r="C22" s="17" t="s">
        <v>106</v>
      </c>
      <c r="D22" s="13">
        <v>1</v>
      </c>
      <c r="E22" s="13">
        <v>1</v>
      </c>
      <c r="F22" s="13">
        <v>1</v>
      </c>
      <c r="G22" s="13">
        <v>111.8</v>
      </c>
      <c r="H22" s="15">
        <f t="shared" si="0"/>
        <v>111.8</v>
      </c>
      <c r="I22" s="8"/>
    </row>
    <row r="23" spans="1:9" ht="27.95" customHeight="1" x14ac:dyDescent="0.15">
      <c r="A23" s="6">
        <v>20</v>
      </c>
      <c r="B23" s="3" t="s">
        <v>107</v>
      </c>
      <c r="C23" s="17" t="s">
        <v>108</v>
      </c>
      <c r="D23" s="13">
        <v>0.9</v>
      </c>
      <c r="E23" s="13">
        <v>0.9</v>
      </c>
      <c r="F23" s="13">
        <v>0.9</v>
      </c>
      <c r="G23" s="13">
        <v>111.8</v>
      </c>
      <c r="H23" s="15">
        <f t="shared" si="0"/>
        <v>100.62</v>
      </c>
      <c r="I23" s="8"/>
    </row>
    <row r="24" spans="1:9" ht="27.95" customHeight="1" x14ac:dyDescent="0.15">
      <c r="A24" s="3">
        <v>21</v>
      </c>
      <c r="B24" s="3" t="s">
        <v>109</v>
      </c>
      <c r="C24" s="17" t="s">
        <v>53</v>
      </c>
      <c r="D24" s="13">
        <v>1.17</v>
      </c>
      <c r="E24" s="13">
        <v>1.17</v>
      </c>
      <c r="F24" s="13">
        <v>1.17</v>
      </c>
      <c r="G24" s="13">
        <v>111.8</v>
      </c>
      <c r="H24" s="15">
        <f t="shared" si="0"/>
        <v>130.80599999999998</v>
      </c>
      <c r="I24" s="8"/>
    </row>
    <row r="25" spans="1:9" ht="27.95" customHeight="1" x14ac:dyDescent="0.15">
      <c r="A25" s="3">
        <v>22</v>
      </c>
      <c r="B25" s="3" t="s">
        <v>110</v>
      </c>
      <c r="C25" s="17" t="s">
        <v>111</v>
      </c>
      <c r="D25" s="13">
        <v>2.2000000000000002</v>
      </c>
      <c r="E25" s="13">
        <v>2.2000000000000002</v>
      </c>
      <c r="F25" s="13">
        <v>2.2000000000000002</v>
      </c>
      <c r="G25" s="13">
        <v>111.8</v>
      </c>
      <c r="H25" s="15">
        <f t="shared" si="0"/>
        <v>245.96</v>
      </c>
      <c r="I25" s="8"/>
    </row>
    <row r="26" spans="1:9" ht="27.95" customHeight="1" x14ac:dyDescent="0.15">
      <c r="A26" s="6">
        <v>23</v>
      </c>
      <c r="B26" s="3" t="s">
        <v>112</v>
      </c>
      <c r="C26" s="17" t="s">
        <v>113</v>
      </c>
      <c r="D26" s="13">
        <v>1.25</v>
      </c>
      <c r="E26" s="13">
        <v>1.25</v>
      </c>
      <c r="F26" s="13">
        <v>1.25</v>
      </c>
      <c r="G26" s="13">
        <v>111.8</v>
      </c>
      <c r="H26" s="15">
        <f t="shared" si="0"/>
        <v>139.75</v>
      </c>
      <c r="I26" s="8"/>
    </row>
    <row r="27" spans="1:9" ht="27.95" customHeight="1" x14ac:dyDescent="0.15">
      <c r="A27" s="3">
        <v>24</v>
      </c>
      <c r="B27" s="3" t="s">
        <v>114</v>
      </c>
      <c r="C27" s="17" t="s">
        <v>115</v>
      </c>
      <c r="D27" s="13">
        <v>1</v>
      </c>
      <c r="E27" s="13">
        <v>1</v>
      </c>
      <c r="F27" s="13">
        <v>1</v>
      </c>
      <c r="G27" s="13">
        <v>111.8</v>
      </c>
      <c r="H27" s="15">
        <f t="shared" si="0"/>
        <v>111.8</v>
      </c>
      <c r="I27" s="8"/>
    </row>
    <row r="28" spans="1:9" ht="27.95" customHeight="1" x14ac:dyDescent="0.15">
      <c r="A28" s="3">
        <v>25</v>
      </c>
      <c r="B28" s="3" t="s">
        <v>116</v>
      </c>
      <c r="C28" s="17" t="s">
        <v>23</v>
      </c>
      <c r="D28" s="13">
        <v>1.86</v>
      </c>
      <c r="E28" s="13">
        <v>1.86</v>
      </c>
      <c r="F28" s="13">
        <v>1.86</v>
      </c>
      <c r="G28" s="13">
        <v>111.8</v>
      </c>
      <c r="H28" s="15">
        <f t="shared" si="0"/>
        <v>207.94800000000001</v>
      </c>
      <c r="I28" s="8"/>
    </row>
    <row r="29" spans="1:9" ht="27.95" customHeight="1" x14ac:dyDescent="0.15">
      <c r="A29" s="6">
        <v>26</v>
      </c>
      <c r="B29" s="3" t="s">
        <v>117</v>
      </c>
      <c r="C29" s="14" t="s">
        <v>118</v>
      </c>
      <c r="D29" s="13">
        <v>3.37</v>
      </c>
      <c r="E29" s="13">
        <v>3.37</v>
      </c>
      <c r="F29" s="13">
        <v>3.37</v>
      </c>
      <c r="G29" s="13">
        <v>111.8</v>
      </c>
      <c r="H29" s="15">
        <f t="shared" si="0"/>
        <v>376.76600000000002</v>
      </c>
      <c r="I29" s="8"/>
    </row>
    <row r="30" spans="1:9" ht="27.95" customHeight="1" x14ac:dyDescent="0.15">
      <c r="A30" s="3">
        <v>27</v>
      </c>
      <c r="B30" s="3" t="s">
        <v>119</v>
      </c>
      <c r="C30" s="17" t="s">
        <v>120</v>
      </c>
      <c r="D30" s="13">
        <v>2</v>
      </c>
      <c r="E30" s="13">
        <v>2</v>
      </c>
      <c r="F30" s="13">
        <v>2</v>
      </c>
      <c r="G30" s="13">
        <v>111.8</v>
      </c>
      <c r="H30" s="15">
        <f t="shared" si="0"/>
        <v>223.6</v>
      </c>
      <c r="I30" s="8"/>
    </row>
    <row r="31" spans="1:9" ht="27.95" customHeight="1" x14ac:dyDescent="0.15">
      <c r="A31" s="3">
        <v>28</v>
      </c>
      <c r="B31" s="3" t="s">
        <v>121</v>
      </c>
      <c r="C31" s="17" t="s">
        <v>122</v>
      </c>
      <c r="D31" s="13">
        <v>2.0699999999999998</v>
      </c>
      <c r="E31" s="13">
        <v>2.0699999999999998</v>
      </c>
      <c r="F31" s="13">
        <v>2.0699999999999998</v>
      </c>
      <c r="G31" s="13">
        <v>111.8</v>
      </c>
      <c r="H31" s="15">
        <f t="shared" si="0"/>
        <v>231.42599999999999</v>
      </c>
      <c r="I31" s="8"/>
    </row>
    <row r="32" spans="1:9" ht="27.95" customHeight="1" x14ac:dyDescent="0.15">
      <c r="A32" s="6">
        <v>29</v>
      </c>
      <c r="B32" s="3" t="s">
        <v>123</v>
      </c>
      <c r="C32" s="14" t="s">
        <v>124</v>
      </c>
      <c r="D32" s="13">
        <v>1.48</v>
      </c>
      <c r="E32" s="13">
        <v>1.48</v>
      </c>
      <c r="F32" s="13">
        <v>1.48</v>
      </c>
      <c r="G32" s="13">
        <v>111.8</v>
      </c>
      <c r="H32" s="15">
        <f t="shared" si="0"/>
        <v>165.464</v>
      </c>
      <c r="I32" s="8"/>
    </row>
    <row r="33" spans="1:9" ht="27.95" customHeight="1" x14ac:dyDescent="0.15">
      <c r="A33" s="3">
        <v>30</v>
      </c>
      <c r="B33" s="3" t="s">
        <v>125</v>
      </c>
      <c r="C33" s="14" t="s">
        <v>126</v>
      </c>
      <c r="D33" s="13">
        <v>1.44</v>
      </c>
      <c r="E33" s="13">
        <v>1.44</v>
      </c>
      <c r="F33" s="13">
        <v>1.44</v>
      </c>
      <c r="G33" s="13">
        <v>111.8</v>
      </c>
      <c r="H33" s="15">
        <f t="shared" si="0"/>
        <v>160.99199999999999</v>
      </c>
      <c r="I33" s="8"/>
    </row>
    <row r="34" spans="1:9" ht="27.95" customHeight="1" x14ac:dyDescent="0.15">
      <c r="A34" s="3">
        <v>31</v>
      </c>
      <c r="B34" s="3" t="s">
        <v>127</v>
      </c>
      <c r="C34" s="17" t="s">
        <v>128</v>
      </c>
      <c r="D34" s="13">
        <v>1.74</v>
      </c>
      <c r="E34" s="13">
        <v>1.74</v>
      </c>
      <c r="F34" s="13">
        <v>1.74</v>
      </c>
      <c r="G34" s="13">
        <v>111.8</v>
      </c>
      <c r="H34" s="15">
        <f t="shared" si="0"/>
        <v>194.53199999999998</v>
      </c>
      <c r="I34" s="8"/>
    </row>
    <row r="35" spans="1:9" ht="27.95" customHeight="1" x14ac:dyDescent="0.15">
      <c r="A35" s="6">
        <v>32</v>
      </c>
      <c r="B35" s="3" t="s">
        <v>129</v>
      </c>
      <c r="C35" s="17" t="s">
        <v>130</v>
      </c>
      <c r="D35" s="13">
        <v>3.51</v>
      </c>
      <c r="E35" s="13">
        <v>3.51</v>
      </c>
      <c r="F35" s="13">
        <v>3.51</v>
      </c>
      <c r="G35" s="13">
        <v>111.8</v>
      </c>
      <c r="H35" s="15">
        <f t="shared" si="0"/>
        <v>392.41799999999995</v>
      </c>
      <c r="I35" s="8"/>
    </row>
    <row r="36" spans="1:9" ht="27.95" customHeight="1" x14ac:dyDescent="0.15">
      <c r="A36" s="3">
        <v>33</v>
      </c>
      <c r="B36" s="3" t="s">
        <v>131</v>
      </c>
      <c r="C36" s="14" t="s">
        <v>132</v>
      </c>
      <c r="D36" s="13">
        <v>1</v>
      </c>
      <c r="E36" s="13">
        <v>1</v>
      </c>
      <c r="F36" s="13">
        <v>1</v>
      </c>
      <c r="G36" s="13">
        <v>111.8</v>
      </c>
      <c r="H36" s="15">
        <f t="shared" si="0"/>
        <v>111.8</v>
      </c>
      <c r="I36" s="8"/>
    </row>
    <row r="37" spans="1:9" ht="27.95" customHeight="1" x14ac:dyDescent="0.15">
      <c r="A37" s="3">
        <v>34</v>
      </c>
      <c r="B37" s="3" t="s">
        <v>133</v>
      </c>
      <c r="C37" s="17" t="s">
        <v>134</v>
      </c>
      <c r="D37" s="13">
        <v>1.62</v>
      </c>
      <c r="E37" s="13">
        <v>1.62</v>
      </c>
      <c r="F37" s="13">
        <v>1.62</v>
      </c>
      <c r="G37" s="13">
        <v>111.8</v>
      </c>
      <c r="H37" s="15">
        <f t="shared" si="0"/>
        <v>181.11600000000001</v>
      </c>
      <c r="I37" s="8"/>
    </row>
    <row r="38" spans="1:9" ht="27.95" customHeight="1" x14ac:dyDescent="0.15">
      <c r="A38" s="6">
        <v>35</v>
      </c>
      <c r="B38" s="3" t="s">
        <v>135</v>
      </c>
      <c r="C38" s="17" t="s">
        <v>136</v>
      </c>
      <c r="D38" s="13">
        <v>1.89</v>
      </c>
      <c r="E38" s="13">
        <v>1.89</v>
      </c>
      <c r="F38" s="13">
        <v>1.89</v>
      </c>
      <c r="G38" s="13">
        <v>111.8</v>
      </c>
      <c r="H38" s="15">
        <f t="shared" si="0"/>
        <v>211.30199999999999</v>
      </c>
      <c r="I38" s="8"/>
    </row>
    <row r="39" spans="1:9" ht="27.95" customHeight="1" x14ac:dyDescent="0.15">
      <c r="A39" s="3">
        <v>36</v>
      </c>
      <c r="B39" s="3" t="s">
        <v>137</v>
      </c>
      <c r="C39" s="17" t="s">
        <v>138</v>
      </c>
      <c r="D39" s="13">
        <v>1.64</v>
      </c>
      <c r="E39" s="13">
        <v>1.64</v>
      </c>
      <c r="F39" s="13">
        <v>1.64</v>
      </c>
      <c r="G39" s="13">
        <v>111.8</v>
      </c>
      <c r="H39" s="15">
        <f t="shared" si="0"/>
        <v>183.35199999999998</v>
      </c>
      <c r="I39" s="8"/>
    </row>
    <row r="40" spans="1:9" ht="27.95" customHeight="1" x14ac:dyDescent="0.15">
      <c r="A40" s="3">
        <v>37</v>
      </c>
      <c r="B40" s="3" t="s">
        <v>139</v>
      </c>
      <c r="C40" s="17" t="s">
        <v>140</v>
      </c>
      <c r="D40" s="13">
        <v>2</v>
      </c>
      <c r="E40" s="13">
        <v>2</v>
      </c>
      <c r="F40" s="13">
        <v>2</v>
      </c>
      <c r="G40" s="13">
        <v>111.8</v>
      </c>
      <c r="H40" s="15">
        <f t="shared" si="0"/>
        <v>223.6</v>
      </c>
      <c r="I40" s="8"/>
    </row>
    <row r="41" spans="1:9" ht="27.95" customHeight="1" x14ac:dyDescent="0.15">
      <c r="A41" s="6">
        <v>38</v>
      </c>
      <c r="B41" s="3" t="s">
        <v>141</v>
      </c>
      <c r="C41" s="17" t="s">
        <v>92</v>
      </c>
      <c r="D41" s="13">
        <v>1.43</v>
      </c>
      <c r="E41" s="13">
        <v>1.43</v>
      </c>
      <c r="F41" s="13">
        <v>1.43</v>
      </c>
      <c r="G41" s="13">
        <v>111.8</v>
      </c>
      <c r="H41" s="15">
        <f t="shared" si="0"/>
        <v>159.874</v>
      </c>
      <c r="I41" s="8"/>
    </row>
    <row r="42" spans="1:9" ht="27.95" customHeight="1" x14ac:dyDescent="0.15">
      <c r="A42" s="3">
        <v>39</v>
      </c>
      <c r="B42" s="3" t="s">
        <v>142</v>
      </c>
      <c r="C42" s="14" t="s">
        <v>143</v>
      </c>
      <c r="D42" s="13">
        <v>1.36</v>
      </c>
      <c r="E42" s="13">
        <v>1.36</v>
      </c>
      <c r="F42" s="13">
        <v>1.36</v>
      </c>
      <c r="G42" s="13">
        <v>111.8</v>
      </c>
      <c r="H42" s="15">
        <f t="shared" si="0"/>
        <v>152.048</v>
      </c>
      <c r="I42" s="8"/>
    </row>
    <row r="43" spans="1:9" ht="27.95" customHeight="1" x14ac:dyDescent="0.15">
      <c r="A43" s="3">
        <v>40</v>
      </c>
      <c r="B43" s="3" t="s">
        <v>144</v>
      </c>
      <c r="C43" s="17" t="s">
        <v>108</v>
      </c>
      <c r="D43" s="13">
        <v>1.3</v>
      </c>
      <c r="E43" s="13">
        <v>1.3</v>
      </c>
      <c r="F43" s="13">
        <v>1.3</v>
      </c>
      <c r="G43" s="13">
        <v>111.8</v>
      </c>
      <c r="H43" s="15">
        <f t="shared" si="0"/>
        <v>145.34</v>
      </c>
      <c r="I43" s="8"/>
    </row>
    <row r="44" spans="1:9" ht="27.95" customHeight="1" x14ac:dyDescent="0.15">
      <c r="A44" s="6">
        <v>41</v>
      </c>
      <c r="B44" s="3" t="s">
        <v>145</v>
      </c>
      <c r="C44" s="17" t="s">
        <v>146</v>
      </c>
      <c r="D44" s="13">
        <v>2.63</v>
      </c>
      <c r="E44" s="13">
        <v>2.63</v>
      </c>
      <c r="F44" s="13">
        <v>2.63</v>
      </c>
      <c r="G44" s="13">
        <v>111.8</v>
      </c>
      <c r="H44" s="15">
        <f t="shared" si="0"/>
        <v>294.03399999999999</v>
      </c>
      <c r="I44" s="8"/>
    </row>
    <row r="45" spans="1:9" ht="27.95" customHeight="1" x14ac:dyDescent="0.15">
      <c r="A45" s="3">
        <v>42</v>
      </c>
      <c r="B45" s="3" t="s">
        <v>147</v>
      </c>
      <c r="C45" s="17" t="s">
        <v>148</v>
      </c>
      <c r="D45" s="13">
        <v>1.5</v>
      </c>
      <c r="E45" s="13">
        <v>1.5</v>
      </c>
      <c r="F45" s="13">
        <v>1.5</v>
      </c>
      <c r="G45" s="13">
        <v>111.8</v>
      </c>
      <c r="H45" s="15">
        <f t="shared" si="0"/>
        <v>167.7</v>
      </c>
      <c r="I45" s="8"/>
    </row>
    <row r="46" spans="1:9" ht="27.95" customHeight="1" x14ac:dyDescent="0.15">
      <c r="A46" s="3">
        <v>43</v>
      </c>
      <c r="B46" s="3" t="s">
        <v>149</v>
      </c>
      <c r="C46" s="17" t="s">
        <v>150</v>
      </c>
      <c r="D46" s="13">
        <v>1.84</v>
      </c>
      <c r="E46" s="13">
        <v>1.84</v>
      </c>
      <c r="F46" s="13">
        <v>1.84</v>
      </c>
      <c r="G46" s="13">
        <v>111.8</v>
      </c>
      <c r="H46" s="15">
        <f t="shared" si="0"/>
        <v>205.71200000000002</v>
      </c>
      <c r="I46" s="8"/>
    </row>
    <row r="47" spans="1:9" ht="27.95" customHeight="1" x14ac:dyDescent="0.15">
      <c r="A47" s="6">
        <v>44</v>
      </c>
      <c r="B47" s="3" t="s">
        <v>151</v>
      </c>
      <c r="C47" s="17" t="s">
        <v>152</v>
      </c>
      <c r="D47" s="13">
        <v>1.66</v>
      </c>
      <c r="E47" s="13">
        <v>1.66</v>
      </c>
      <c r="F47" s="13">
        <v>1.66</v>
      </c>
      <c r="G47" s="13">
        <v>111.8</v>
      </c>
      <c r="H47" s="15">
        <f t="shared" si="0"/>
        <v>185.58799999999999</v>
      </c>
      <c r="I47" s="8"/>
    </row>
    <row r="48" spans="1:9" ht="27.95" customHeight="1" x14ac:dyDescent="0.15">
      <c r="A48" s="3">
        <v>45</v>
      </c>
      <c r="B48" s="3" t="s">
        <v>153</v>
      </c>
      <c r="C48" s="14" t="s">
        <v>154</v>
      </c>
      <c r="D48" s="13">
        <v>2.02</v>
      </c>
      <c r="E48" s="13">
        <v>2.02</v>
      </c>
      <c r="F48" s="13">
        <v>2.02</v>
      </c>
      <c r="G48" s="13">
        <v>111.8</v>
      </c>
      <c r="H48" s="15">
        <f t="shared" si="0"/>
        <v>225.83599999999998</v>
      </c>
      <c r="I48" s="8"/>
    </row>
    <row r="49" spans="1:9" ht="27.95" customHeight="1" x14ac:dyDescent="0.15">
      <c r="A49" s="3">
        <v>46</v>
      </c>
      <c r="B49" s="3" t="s">
        <v>155</v>
      </c>
      <c r="C49" s="17" t="s">
        <v>156</v>
      </c>
      <c r="D49" s="13">
        <v>0.92</v>
      </c>
      <c r="E49" s="13">
        <v>0.92</v>
      </c>
      <c r="F49" s="13">
        <v>0.92</v>
      </c>
      <c r="G49" s="13">
        <v>111.8</v>
      </c>
      <c r="H49" s="15">
        <f t="shared" si="0"/>
        <v>102.85600000000001</v>
      </c>
      <c r="I49" s="8"/>
    </row>
    <row r="50" spans="1:9" ht="27.95" customHeight="1" x14ac:dyDescent="0.15">
      <c r="A50" s="6">
        <v>47</v>
      </c>
      <c r="B50" s="3" t="s">
        <v>157</v>
      </c>
      <c r="C50" s="17" t="s">
        <v>80</v>
      </c>
      <c r="D50" s="13">
        <v>3.7</v>
      </c>
      <c r="E50" s="13">
        <v>3.7</v>
      </c>
      <c r="F50" s="13">
        <v>3.7</v>
      </c>
      <c r="G50" s="13">
        <v>111.8</v>
      </c>
      <c r="H50" s="15">
        <f t="shared" si="0"/>
        <v>413.66</v>
      </c>
      <c r="I50" s="8"/>
    </row>
    <row r="51" spans="1:9" ht="27.95" customHeight="1" x14ac:dyDescent="0.15">
      <c r="A51" s="3">
        <v>48</v>
      </c>
      <c r="B51" s="3" t="s">
        <v>158</v>
      </c>
      <c r="C51" s="17" t="s">
        <v>159</v>
      </c>
      <c r="D51" s="13">
        <v>1.45</v>
      </c>
      <c r="E51" s="13">
        <v>1.45</v>
      </c>
      <c r="F51" s="13">
        <v>1.45</v>
      </c>
      <c r="G51" s="13">
        <v>111.8</v>
      </c>
      <c r="H51" s="15">
        <f t="shared" si="0"/>
        <v>162.10999999999999</v>
      </c>
      <c r="I51" s="8"/>
    </row>
    <row r="52" spans="1:9" ht="27.95" customHeight="1" x14ac:dyDescent="0.15">
      <c r="A52" s="3">
        <v>49</v>
      </c>
      <c r="B52" s="3" t="s">
        <v>160</v>
      </c>
      <c r="C52" s="17" t="s">
        <v>161</v>
      </c>
      <c r="D52" s="13">
        <v>0.65</v>
      </c>
      <c r="E52" s="13">
        <v>0.65</v>
      </c>
      <c r="F52" s="13">
        <v>0.65</v>
      </c>
      <c r="G52" s="13">
        <v>111.8</v>
      </c>
      <c r="H52" s="15">
        <f t="shared" si="0"/>
        <v>72.67</v>
      </c>
      <c r="I52" s="8"/>
    </row>
    <row r="53" spans="1:9" ht="27.95" customHeight="1" x14ac:dyDescent="0.15">
      <c r="A53" s="6">
        <v>50</v>
      </c>
      <c r="B53" s="3" t="s">
        <v>162</v>
      </c>
      <c r="C53" s="17" t="s">
        <v>163</v>
      </c>
      <c r="D53" s="13">
        <v>1.62</v>
      </c>
      <c r="E53" s="13">
        <v>1.62</v>
      </c>
      <c r="F53" s="13">
        <v>1.62</v>
      </c>
      <c r="G53" s="13">
        <v>111.8</v>
      </c>
      <c r="H53" s="15">
        <f t="shared" si="0"/>
        <v>181.11600000000001</v>
      </c>
      <c r="I53" s="8"/>
    </row>
    <row r="54" spans="1:9" ht="27.95" customHeight="1" x14ac:dyDescent="0.15">
      <c r="A54" s="3">
        <v>51</v>
      </c>
      <c r="B54" s="3" t="s">
        <v>164</v>
      </c>
      <c r="C54" s="14" t="s">
        <v>165</v>
      </c>
      <c r="D54" s="13">
        <v>2</v>
      </c>
      <c r="E54" s="13">
        <v>2</v>
      </c>
      <c r="F54" s="13">
        <v>2</v>
      </c>
      <c r="G54" s="13">
        <v>111.8</v>
      </c>
      <c r="H54" s="15">
        <f t="shared" si="0"/>
        <v>223.6</v>
      </c>
      <c r="I54" s="8"/>
    </row>
    <row r="55" spans="1:9" ht="27.95" customHeight="1" x14ac:dyDescent="0.15">
      <c r="A55" s="3">
        <v>52</v>
      </c>
      <c r="B55" s="3" t="s">
        <v>166</v>
      </c>
      <c r="C55" s="14" t="s">
        <v>167</v>
      </c>
      <c r="D55" s="13">
        <v>2.3199999999999998</v>
      </c>
      <c r="E55" s="13">
        <v>2.3199999999999998</v>
      </c>
      <c r="F55" s="13">
        <v>2.3199999999999998</v>
      </c>
      <c r="G55" s="13">
        <v>111.8</v>
      </c>
      <c r="H55" s="15">
        <f t="shared" si="0"/>
        <v>259.37599999999998</v>
      </c>
      <c r="I55" s="8"/>
    </row>
    <row r="56" spans="1:9" ht="27.95" customHeight="1" x14ac:dyDescent="0.15">
      <c r="A56" s="6">
        <v>53</v>
      </c>
      <c r="B56" s="3" t="s">
        <v>168</v>
      </c>
      <c r="C56" s="17" t="s">
        <v>169</v>
      </c>
      <c r="D56" s="13">
        <v>0.93</v>
      </c>
      <c r="E56" s="13">
        <v>0.93</v>
      </c>
      <c r="F56" s="13">
        <v>0.93</v>
      </c>
      <c r="G56" s="13">
        <v>111.8</v>
      </c>
      <c r="H56" s="15">
        <f t="shared" si="0"/>
        <v>103.974</v>
      </c>
      <c r="I56" s="8"/>
    </row>
    <row r="57" spans="1:9" ht="27.95" customHeight="1" x14ac:dyDescent="0.15">
      <c r="A57" s="3">
        <v>54</v>
      </c>
      <c r="B57" s="3" t="s">
        <v>170</v>
      </c>
      <c r="C57" s="14" t="s">
        <v>171</v>
      </c>
      <c r="D57" s="13">
        <v>1.21</v>
      </c>
      <c r="E57" s="13">
        <v>1.21</v>
      </c>
      <c r="F57" s="13">
        <v>1.21</v>
      </c>
      <c r="G57" s="13">
        <v>111.8</v>
      </c>
      <c r="H57" s="15">
        <f t="shared" si="0"/>
        <v>135.27799999999999</v>
      </c>
      <c r="I57" s="8"/>
    </row>
    <row r="58" spans="1:9" ht="27.95" customHeight="1" x14ac:dyDescent="0.15">
      <c r="A58" s="3">
        <v>55</v>
      </c>
      <c r="B58" s="3" t="s">
        <v>172</v>
      </c>
      <c r="C58" s="17" t="s">
        <v>173</v>
      </c>
      <c r="D58" s="13">
        <v>1.17</v>
      </c>
      <c r="E58" s="13">
        <v>1.17</v>
      </c>
      <c r="F58" s="13">
        <v>1.17</v>
      </c>
      <c r="G58" s="13">
        <v>111.8</v>
      </c>
      <c r="H58" s="15">
        <f t="shared" si="0"/>
        <v>130.80599999999998</v>
      </c>
      <c r="I58" s="8"/>
    </row>
    <row r="59" spans="1:9" ht="27.95" customHeight="1" x14ac:dyDescent="0.15">
      <c r="A59" s="6">
        <v>56</v>
      </c>
      <c r="B59" s="3" t="s">
        <v>174</v>
      </c>
      <c r="C59" s="17" t="s">
        <v>175</v>
      </c>
      <c r="D59" s="13">
        <v>1.87</v>
      </c>
      <c r="E59" s="13">
        <v>1.87</v>
      </c>
      <c r="F59" s="13">
        <v>1.87</v>
      </c>
      <c r="G59" s="13">
        <v>111.8</v>
      </c>
      <c r="H59" s="15">
        <f t="shared" si="0"/>
        <v>209.066</v>
      </c>
      <c r="I59" s="8"/>
    </row>
    <row r="60" spans="1:9" ht="27.95" customHeight="1" x14ac:dyDescent="0.15">
      <c r="A60" s="3">
        <v>57</v>
      </c>
      <c r="B60" s="3" t="s">
        <v>176</v>
      </c>
      <c r="C60" s="17" t="s">
        <v>41</v>
      </c>
      <c r="D60" s="13">
        <v>1.81</v>
      </c>
      <c r="E60" s="13">
        <v>1.81</v>
      </c>
      <c r="F60" s="13">
        <v>1.81</v>
      </c>
      <c r="G60" s="13">
        <v>111.8</v>
      </c>
      <c r="H60" s="15">
        <f t="shared" si="0"/>
        <v>202.358</v>
      </c>
      <c r="I60" s="8"/>
    </row>
    <row r="61" spans="1:9" ht="27.95" customHeight="1" x14ac:dyDescent="0.15">
      <c r="A61" s="3">
        <v>58</v>
      </c>
      <c r="B61" s="3" t="s">
        <v>177</v>
      </c>
      <c r="C61" s="17" t="s">
        <v>178</v>
      </c>
      <c r="D61" s="13">
        <v>1.86</v>
      </c>
      <c r="E61" s="13">
        <v>1.86</v>
      </c>
      <c r="F61" s="13">
        <v>1.86</v>
      </c>
      <c r="G61" s="13">
        <v>111.8</v>
      </c>
      <c r="H61" s="15">
        <f t="shared" si="0"/>
        <v>207.94800000000001</v>
      </c>
      <c r="I61" s="8"/>
    </row>
    <row r="62" spans="1:9" ht="27.95" customHeight="1" x14ac:dyDescent="0.15">
      <c r="A62" s="6">
        <v>59</v>
      </c>
      <c r="B62" s="3" t="s">
        <v>179</v>
      </c>
      <c r="C62" s="17" t="s">
        <v>180</v>
      </c>
      <c r="D62" s="13">
        <v>10.64</v>
      </c>
      <c r="E62" s="13">
        <v>10.64</v>
      </c>
      <c r="F62" s="13">
        <v>10.64</v>
      </c>
      <c r="G62" s="13">
        <v>111.8</v>
      </c>
      <c r="H62" s="15">
        <f t="shared" si="0"/>
        <v>1189.5520000000001</v>
      </c>
      <c r="I62" s="8"/>
    </row>
    <row r="63" spans="1:9" ht="27.95" customHeight="1" x14ac:dyDescent="0.15">
      <c r="A63" s="3">
        <v>60</v>
      </c>
      <c r="B63" s="3" t="s">
        <v>181</v>
      </c>
      <c r="C63" s="14" t="s">
        <v>182</v>
      </c>
      <c r="D63" s="13">
        <v>1.29</v>
      </c>
      <c r="E63" s="13">
        <v>1.29</v>
      </c>
      <c r="F63" s="13">
        <v>1.29</v>
      </c>
      <c r="G63" s="13">
        <v>111.8</v>
      </c>
      <c r="H63" s="15">
        <f t="shared" si="0"/>
        <v>144.22200000000001</v>
      </c>
      <c r="I63" s="8"/>
    </row>
    <row r="64" spans="1:9" ht="27.95" customHeight="1" x14ac:dyDescent="0.15">
      <c r="A64" s="3">
        <v>61</v>
      </c>
      <c r="B64" s="3" t="s">
        <v>183</v>
      </c>
      <c r="C64" s="17" t="s">
        <v>184</v>
      </c>
      <c r="D64" s="13">
        <v>0.92</v>
      </c>
      <c r="E64" s="13">
        <v>0.92</v>
      </c>
      <c r="F64" s="13">
        <v>0.92</v>
      </c>
      <c r="G64" s="13">
        <v>111.8</v>
      </c>
      <c r="H64" s="15">
        <f t="shared" si="0"/>
        <v>102.85600000000001</v>
      </c>
      <c r="I64" s="8"/>
    </row>
    <row r="65" spans="1:9" ht="27.95" customHeight="1" x14ac:dyDescent="0.15">
      <c r="A65" s="6">
        <v>62</v>
      </c>
      <c r="B65" s="3" t="s">
        <v>185</v>
      </c>
      <c r="C65" s="14" t="s">
        <v>186</v>
      </c>
      <c r="D65" s="13">
        <v>1.24</v>
      </c>
      <c r="E65" s="13">
        <v>1.24</v>
      </c>
      <c r="F65" s="13">
        <v>1.24</v>
      </c>
      <c r="G65" s="13">
        <v>111.8</v>
      </c>
      <c r="H65" s="15">
        <f t="shared" si="0"/>
        <v>138.63200000000001</v>
      </c>
      <c r="I65" s="8"/>
    </row>
    <row r="66" spans="1:9" ht="27.95" customHeight="1" x14ac:dyDescent="0.15">
      <c r="A66" s="3">
        <v>63</v>
      </c>
      <c r="B66" s="3" t="s">
        <v>187</v>
      </c>
      <c r="C66" s="14" t="s">
        <v>188</v>
      </c>
      <c r="D66" s="13">
        <v>1</v>
      </c>
      <c r="E66" s="13">
        <v>1</v>
      </c>
      <c r="F66" s="13">
        <v>1</v>
      </c>
      <c r="G66" s="13">
        <v>111.8</v>
      </c>
      <c r="H66" s="15">
        <f t="shared" si="0"/>
        <v>111.8</v>
      </c>
      <c r="I66" s="8"/>
    </row>
    <row r="67" spans="1:9" ht="27.95" customHeight="1" x14ac:dyDescent="0.15">
      <c r="A67" s="3">
        <v>64</v>
      </c>
      <c r="B67" s="3" t="s">
        <v>189</v>
      </c>
      <c r="C67" s="17" t="s">
        <v>190</v>
      </c>
      <c r="D67" s="13">
        <v>2.2200000000000002</v>
      </c>
      <c r="E67" s="13">
        <v>2.2200000000000002</v>
      </c>
      <c r="F67" s="13">
        <v>2.2200000000000002</v>
      </c>
      <c r="G67" s="13">
        <v>111.8</v>
      </c>
      <c r="H67" s="15">
        <f t="shared" si="0"/>
        <v>248.19600000000003</v>
      </c>
      <c r="I67" s="8"/>
    </row>
    <row r="68" spans="1:9" ht="27.95" customHeight="1" x14ac:dyDescent="0.15">
      <c r="A68" s="6">
        <v>65</v>
      </c>
      <c r="B68" s="3" t="s">
        <v>191</v>
      </c>
      <c r="C68" s="17" t="s">
        <v>84</v>
      </c>
      <c r="D68" s="13">
        <v>3</v>
      </c>
      <c r="E68" s="13">
        <v>3</v>
      </c>
      <c r="F68" s="13">
        <v>3</v>
      </c>
      <c r="G68" s="13">
        <v>111.8</v>
      </c>
      <c r="H68" s="15">
        <f t="shared" si="0"/>
        <v>335.4</v>
      </c>
      <c r="I68" s="8"/>
    </row>
    <row r="69" spans="1:9" ht="27.95" customHeight="1" x14ac:dyDescent="0.15">
      <c r="A69" s="3">
        <v>66</v>
      </c>
      <c r="B69" s="3" t="s">
        <v>192</v>
      </c>
      <c r="C69" s="14" t="s">
        <v>193</v>
      </c>
      <c r="D69" s="13">
        <v>1.58</v>
      </c>
      <c r="E69" s="13">
        <v>1.58</v>
      </c>
      <c r="F69" s="13">
        <v>1.58</v>
      </c>
      <c r="G69" s="13">
        <v>111.8</v>
      </c>
      <c r="H69" s="15">
        <f t="shared" ref="H69:H119" si="1">F69*G69</f>
        <v>176.64400000000001</v>
      </c>
      <c r="I69" s="8"/>
    </row>
    <row r="70" spans="1:9" ht="27.95" customHeight="1" x14ac:dyDescent="0.15">
      <c r="A70" s="3">
        <v>67</v>
      </c>
      <c r="B70" s="3" t="s">
        <v>194</v>
      </c>
      <c r="C70" s="17" t="s">
        <v>195</v>
      </c>
      <c r="D70" s="13">
        <v>1.28</v>
      </c>
      <c r="E70" s="13">
        <v>1.28</v>
      </c>
      <c r="F70" s="13">
        <v>1.28</v>
      </c>
      <c r="G70" s="13">
        <v>111.8</v>
      </c>
      <c r="H70" s="15">
        <f t="shared" si="1"/>
        <v>143.10400000000001</v>
      </c>
      <c r="I70" s="8"/>
    </row>
    <row r="71" spans="1:9" ht="27.95" customHeight="1" x14ac:dyDescent="0.15">
      <c r="A71" s="6">
        <v>68</v>
      </c>
      <c r="B71" s="3" t="s">
        <v>196</v>
      </c>
      <c r="C71" s="17" t="s">
        <v>197</v>
      </c>
      <c r="D71" s="13">
        <v>2.64</v>
      </c>
      <c r="E71" s="13">
        <v>2.64</v>
      </c>
      <c r="F71" s="13">
        <v>2.64</v>
      </c>
      <c r="G71" s="13">
        <v>111.8</v>
      </c>
      <c r="H71" s="15">
        <f t="shared" si="1"/>
        <v>295.15199999999999</v>
      </c>
      <c r="I71" s="8"/>
    </row>
    <row r="72" spans="1:9" ht="27.95" customHeight="1" x14ac:dyDescent="0.15">
      <c r="A72" s="3">
        <v>69</v>
      </c>
      <c r="B72" s="3" t="s">
        <v>198</v>
      </c>
      <c r="C72" s="17" t="s">
        <v>72</v>
      </c>
      <c r="D72" s="13">
        <v>1.7</v>
      </c>
      <c r="E72" s="13">
        <v>1.7</v>
      </c>
      <c r="F72" s="13">
        <v>1.7</v>
      </c>
      <c r="G72" s="13">
        <v>111.8</v>
      </c>
      <c r="H72" s="15">
        <f t="shared" si="1"/>
        <v>190.06</v>
      </c>
      <c r="I72" s="8"/>
    </row>
    <row r="73" spans="1:9" ht="27.95" customHeight="1" x14ac:dyDescent="0.15">
      <c r="A73" s="3">
        <v>70</v>
      </c>
      <c r="B73" s="3" t="s">
        <v>199</v>
      </c>
      <c r="C73" s="17" t="s">
        <v>120</v>
      </c>
      <c r="D73" s="13">
        <v>1.07</v>
      </c>
      <c r="E73" s="13">
        <v>1.07</v>
      </c>
      <c r="F73" s="13">
        <v>1.07</v>
      </c>
      <c r="G73" s="13">
        <v>111.8</v>
      </c>
      <c r="H73" s="15">
        <f t="shared" si="1"/>
        <v>119.626</v>
      </c>
      <c r="I73" s="8"/>
    </row>
    <row r="74" spans="1:9" ht="27.95" customHeight="1" x14ac:dyDescent="0.15">
      <c r="A74" s="6">
        <v>71</v>
      </c>
      <c r="B74" s="3" t="s">
        <v>200</v>
      </c>
      <c r="C74" s="17" t="s">
        <v>201</v>
      </c>
      <c r="D74" s="13">
        <v>1.2</v>
      </c>
      <c r="E74" s="13">
        <v>1.2</v>
      </c>
      <c r="F74" s="13">
        <v>1.2</v>
      </c>
      <c r="G74" s="13">
        <v>111.8</v>
      </c>
      <c r="H74" s="15">
        <f t="shared" si="1"/>
        <v>134.16</v>
      </c>
      <c r="I74" s="8"/>
    </row>
    <row r="75" spans="1:9" ht="27.95" customHeight="1" x14ac:dyDescent="0.15">
      <c r="A75" s="3">
        <v>72</v>
      </c>
      <c r="B75" s="3" t="s">
        <v>202</v>
      </c>
      <c r="C75" s="14" t="s">
        <v>203</v>
      </c>
      <c r="D75" s="13">
        <v>1.2</v>
      </c>
      <c r="E75" s="13">
        <v>1.2</v>
      </c>
      <c r="F75" s="13">
        <v>1.2</v>
      </c>
      <c r="G75" s="13">
        <v>111.8</v>
      </c>
      <c r="H75" s="15">
        <f t="shared" si="1"/>
        <v>134.16</v>
      </c>
      <c r="I75" s="8"/>
    </row>
    <row r="76" spans="1:9" ht="27.95" customHeight="1" x14ac:dyDescent="0.15">
      <c r="A76" s="3">
        <v>73</v>
      </c>
      <c r="B76" s="3" t="s">
        <v>204</v>
      </c>
      <c r="C76" s="17" t="s">
        <v>37</v>
      </c>
      <c r="D76" s="13">
        <v>1.5</v>
      </c>
      <c r="E76" s="13">
        <v>1.5</v>
      </c>
      <c r="F76" s="13">
        <v>1.5</v>
      </c>
      <c r="G76" s="13">
        <v>111.8</v>
      </c>
      <c r="H76" s="15">
        <f t="shared" si="1"/>
        <v>167.7</v>
      </c>
      <c r="I76" s="8"/>
    </row>
    <row r="77" spans="1:9" ht="27.95" customHeight="1" x14ac:dyDescent="0.15">
      <c r="A77" s="6">
        <v>74</v>
      </c>
      <c r="B77" s="3" t="s">
        <v>205</v>
      </c>
      <c r="C77" s="17" t="s">
        <v>206</v>
      </c>
      <c r="D77" s="13">
        <v>2.2000000000000002</v>
      </c>
      <c r="E77" s="13">
        <v>2.2000000000000002</v>
      </c>
      <c r="F77" s="13">
        <v>2.2000000000000002</v>
      </c>
      <c r="G77" s="13">
        <v>111.8</v>
      </c>
      <c r="H77" s="15">
        <f t="shared" si="1"/>
        <v>245.96</v>
      </c>
      <c r="I77" s="8"/>
    </row>
    <row r="78" spans="1:9" ht="27.95" customHeight="1" x14ac:dyDescent="0.15">
      <c r="A78" s="3">
        <v>75</v>
      </c>
      <c r="B78" s="3" t="s">
        <v>207</v>
      </c>
      <c r="C78" s="17" t="s">
        <v>208</v>
      </c>
      <c r="D78" s="13">
        <v>2.56</v>
      </c>
      <c r="E78" s="13">
        <v>2.56</v>
      </c>
      <c r="F78" s="13">
        <v>2.56</v>
      </c>
      <c r="G78" s="13">
        <v>111.8</v>
      </c>
      <c r="H78" s="15">
        <f t="shared" si="1"/>
        <v>286.20800000000003</v>
      </c>
      <c r="I78" s="8"/>
    </row>
    <row r="79" spans="1:9" ht="27.95" customHeight="1" x14ac:dyDescent="0.15">
      <c r="A79" s="3">
        <v>76</v>
      </c>
      <c r="B79" s="3" t="s">
        <v>209</v>
      </c>
      <c r="C79" s="17" t="s">
        <v>90</v>
      </c>
      <c r="D79" s="13">
        <v>3</v>
      </c>
      <c r="E79" s="13">
        <v>3</v>
      </c>
      <c r="F79" s="13">
        <v>3</v>
      </c>
      <c r="G79" s="13">
        <v>111.8</v>
      </c>
      <c r="H79" s="15">
        <f t="shared" si="1"/>
        <v>335.4</v>
      </c>
      <c r="I79" s="8"/>
    </row>
    <row r="80" spans="1:9" ht="27.95" customHeight="1" x14ac:dyDescent="0.15">
      <c r="A80" s="6">
        <v>77</v>
      </c>
      <c r="B80" s="3" t="s">
        <v>210</v>
      </c>
      <c r="C80" s="17" t="s">
        <v>211</v>
      </c>
      <c r="D80" s="13">
        <v>2.4500000000000002</v>
      </c>
      <c r="E80" s="13">
        <v>2.4500000000000002</v>
      </c>
      <c r="F80" s="13">
        <v>2.4500000000000002</v>
      </c>
      <c r="G80" s="13">
        <v>111.8</v>
      </c>
      <c r="H80" s="15">
        <f t="shared" si="1"/>
        <v>273.91000000000003</v>
      </c>
      <c r="I80" s="8"/>
    </row>
    <row r="81" spans="1:9" ht="27.95" customHeight="1" x14ac:dyDescent="0.15">
      <c r="A81" s="3">
        <v>78</v>
      </c>
      <c r="B81" s="3" t="s">
        <v>212</v>
      </c>
      <c r="C81" s="17" t="s">
        <v>213</v>
      </c>
      <c r="D81" s="13">
        <v>3.94</v>
      </c>
      <c r="E81" s="13">
        <v>3.94</v>
      </c>
      <c r="F81" s="13">
        <v>3.94</v>
      </c>
      <c r="G81" s="13">
        <v>111.8</v>
      </c>
      <c r="H81" s="15">
        <f t="shared" si="1"/>
        <v>440.49199999999996</v>
      </c>
      <c r="I81" s="8"/>
    </row>
    <row r="82" spans="1:9" ht="27.95" customHeight="1" x14ac:dyDescent="0.15">
      <c r="A82" s="3">
        <v>79</v>
      </c>
      <c r="B82" s="3" t="s">
        <v>214</v>
      </c>
      <c r="C82" s="17" t="s">
        <v>215</v>
      </c>
      <c r="D82" s="13">
        <v>1.5</v>
      </c>
      <c r="E82" s="13">
        <v>1.5</v>
      </c>
      <c r="F82" s="13">
        <v>1.5</v>
      </c>
      <c r="G82" s="13">
        <v>111.8</v>
      </c>
      <c r="H82" s="15">
        <f t="shared" si="1"/>
        <v>167.7</v>
      </c>
      <c r="I82" s="8"/>
    </row>
    <row r="83" spans="1:9" ht="27.95" customHeight="1" x14ac:dyDescent="0.15">
      <c r="A83" s="6">
        <v>80</v>
      </c>
      <c r="B83" s="3" t="s">
        <v>216</v>
      </c>
      <c r="C83" s="17" t="s">
        <v>217</v>
      </c>
      <c r="D83" s="13">
        <v>4</v>
      </c>
      <c r="E83" s="13">
        <v>4</v>
      </c>
      <c r="F83" s="13">
        <v>4</v>
      </c>
      <c r="G83" s="13">
        <v>111.8</v>
      </c>
      <c r="H83" s="15">
        <f t="shared" si="1"/>
        <v>447.2</v>
      </c>
      <c r="I83" s="8"/>
    </row>
    <row r="84" spans="1:9" ht="27.95" customHeight="1" x14ac:dyDescent="0.15">
      <c r="A84" s="3">
        <v>81</v>
      </c>
      <c r="B84" s="3" t="s">
        <v>218</v>
      </c>
      <c r="C84" s="17" t="s">
        <v>130</v>
      </c>
      <c r="D84" s="13">
        <v>0.28000000000000003</v>
      </c>
      <c r="E84" s="13">
        <v>0.28000000000000003</v>
      </c>
      <c r="F84" s="13">
        <v>0.28000000000000003</v>
      </c>
      <c r="G84" s="13">
        <v>111.8</v>
      </c>
      <c r="H84" s="15">
        <f t="shared" si="1"/>
        <v>31.304000000000002</v>
      </c>
      <c r="I84" s="8"/>
    </row>
    <row r="85" spans="1:9" ht="27.95" customHeight="1" x14ac:dyDescent="0.15">
      <c r="A85" s="3">
        <v>82</v>
      </c>
      <c r="B85" s="3" t="s">
        <v>219</v>
      </c>
      <c r="C85" s="17" t="s">
        <v>122</v>
      </c>
      <c r="D85" s="13">
        <v>1.1299999999999999</v>
      </c>
      <c r="E85" s="13">
        <v>1.1299999999999999</v>
      </c>
      <c r="F85" s="13">
        <v>1.1299999999999999</v>
      </c>
      <c r="G85" s="13">
        <v>111.8</v>
      </c>
      <c r="H85" s="15">
        <f t="shared" si="1"/>
        <v>126.33399999999999</v>
      </c>
      <c r="I85" s="8"/>
    </row>
    <row r="86" spans="1:9" ht="27.95" customHeight="1" x14ac:dyDescent="0.15">
      <c r="A86" s="6">
        <v>83</v>
      </c>
      <c r="B86" s="3" t="s">
        <v>220</v>
      </c>
      <c r="C86" s="17" t="s">
        <v>221</v>
      </c>
      <c r="D86" s="13">
        <v>0.96</v>
      </c>
      <c r="E86" s="13">
        <v>0.96</v>
      </c>
      <c r="F86" s="13">
        <v>0.96</v>
      </c>
      <c r="G86" s="13">
        <v>111.8</v>
      </c>
      <c r="H86" s="15">
        <f t="shared" si="1"/>
        <v>107.32799999999999</v>
      </c>
      <c r="I86" s="8"/>
    </row>
    <row r="87" spans="1:9" ht="27.95" customHeight="1" x14ac:dyDescent="0.15">
      <c r="A87" s="3">
        <v>84</v>
      </c>
      <c r="B87" s="3" t="s">
        <v>222</v>
      </c>
      <c r="C87" s="14" t="s">
        <v>223</v>
      </c>
      <c r="D87" s="13">
        <v>1.45</v>
      </c>
      <c r="E87" s="13">
        <v>1.45</v>
      </c>
      <c r="F87" s="13">
        <v>1.45</v>
      </c>
      <c r="G87" s="13">
        <v>111.8</v>
      </c>
      <c r="H87" s="15">
        <f t="shared" si="1"/>
        <v>162.10999999999999</v>
      </c>
      <c r="I87" s="8"/>
    </row>
    <row r="88" spans="1:9" ht="27.95" customHeight="1" x14ac:dyDescent="0.15">
      <c r="A88" s="3">
        <v>85</v>
      </c>
      <c r="B88" s="3" t="s">
        <v>224</v>
      </c>
      <c r="C88" s="17" t="s">
        <v>225</v>
      </c>
      <c r="D88" s="13">
        <v>2.4700000000000002</v>
      </c>
      <c r="E88" s="13">
        <v>2.4700000000000002</v>
      </c>
      <c r="F88" s="13">
        <v>2.4700000000000002</v>
      </c>
      <c r="G88" s="13">
        <v>111.8</v>
      </c>
      <c r="H88" s="15">
        <f t="shared" si="1"/>
        <v>276.14600000000002</v>
      </c>
      <c r="I88" s="8"/>
    </row>
    <row r="89" spans="1:9" ht="27.95" customHeight="1" x14ac:dyDescent="0.15">
      <c r="A89" s="6">
        <v>86</v>
      </c>
      <c r="B89" s="3" t="s">
        <v>226</v>
      </c>
      <c r="C89" s="17" t="s">
        <v>227</v>
      </c>
      <c r="D89" s="13">
        <v>1.2</v>
      </c>
      <c r="E89" s="13">
        <v>1.2</v>
      </c>
      <c r="F89" s="13">
        <v>1.2</v>
      </c>
      <c r="G89" s="13">
        <v>111.8</v>
      </c>
      <c r="H89" s="15">
        <f t="shared" si="1"/>
        <v>134.16</v>
      </c>
      <c r="I89" s="8"/>
    </row>
    <row r="90" spans="1:9" ht="27.95" customHeight="1" x14ac:dyDescent="0.15">
      <c r="A90" s="3">
        <v>87</v>
      </c>
      <c r="B90" s="3" t="s">
        <v>228</v>
      </c>
      <c r="C90" s="17" t="s">
        <v>108</v>
      </c>
      <c r="D90" s="13">
        <v>3.64</v>
      </c>
      <c r="E90" s="13">
        <v>3.64</v>
      </c>
      <c r="F90" s="13">
        <v>3.64</v>
      </c>
      <c r="G90" s="13">
        <v>111.8</v>
      </c>
      <c r="H90" s="15">
        <f t="shared" si="1"/>
        <v>406.952</v>
      </c>
      <c r="I90" s="8"/>
    </row>
    <row r="91" spans="1:9" ht="27.95" customHeight="1" x14ac:dyDescent="0.15">
      <c r="A91" s="3">
        <v>88</v>
      </c>
      <c r="B91" s="3" t="s">
        <v>229</v>
      </c>
      <c r="C91" s="17" t="s">
        <v>230</v>
      </c>
      <c r="D91" s="13">
        <v>3.43</v>
      </c>
      <c r="E91" s="13">
        <v>3.43</v>
      </c>
      <c r="F91" s="13">
        <v>3.43</v>
      </c>
      <c r="G91" s="13">
        <v>111.8</v>
      </c>
      <c r="H91" s="15">
        <f t="shared" si="1"/>
        <v>383.47399999999999</v>
      </c>
      <c r="I91" s="8"/>
    </row>
    <row r="92" spans="1:9" ht="27.95" customHeight="1" x14ac:dyDescent="0.15">
      <c r="A92" s="6">
        <v>89</v>
      </c>
      <c r="B92" s="3" t="s">
        <v>231</v>
      </c>
      <c r="C92" s="17" t="s">
        <v>232</v>
      </c>
      <c r="D92" s="13">
        <v>1.06</v>
      </c>
      <c r="E92" s="13">
        <v>1.06</v>
      </c>
      <c r="F92" s="13">
        <v>1.06</v>
      </c>
      <c r="G92" s="13">
        <v>111.8</v>
      </c>
      <c r="H92" s="15">
        <f t="shared" si="1"/>
        <v>118.50800000000001</v>
      </c>
      <c r="I92" s="8"/>
    </row>
    <row r="93" spans="1:9" ht="27.95" customHeight="1" x14ac:dyDescent="0.15">
      <c r="A93" s="3">
        <v>90</v>
      </c>
      <c r="B93" s="3" t="s">
        <v>233</v>
      </c>
      <c r="C93" s="17" t="s">
        <v>234</v>
      </c>
      <c r="D93" s="13">
        <v>3.73</v>
      </c>
      <c r="E93" s="13">
        <v>3.73</v>
      </c>
      <c r="F93" s="13">
        <v>3.73</v>
      </c>
      <c r="G93" s="13">
        <v>111.8</v>
      </c>
      <c r="H93" s="15">
        <f t="shared" si="1"/>
        <v>417.01400000000001</v>
      </c>
      <c r="I93" s="8"/>
    </row>
    <row r="94" spans="1:9" ht="27.95" customHeight="1" x14ac:dyDescent="0.15">
      <c r="A94" s="3">
        <v>91</v>
      </c>
      <c r="B94" s="3" t="s">
        <v>235</v>
      </c>
      <c r="C94" s="17" t="s">
        <v>230</v>
      </c>
      <c r="D94" s="13">
        <v>2.88</v>
      </c>
      <c r="E94" s="13">
        <v>2.88</v>
      </c>
      <c r="F94" s="13">
        <v>2.88</v>
      </c>
      <c r="G94" s="13">
        <v>111.8</v>
      </c>
      <c r="H94" s="15">
        <f t="shared" si="1"/>
        <v>321.98399999999998</v>
      </c>
      <c r="I94" s="8"/>
    </row>
    <row r="95" spans="1:9" ht="27.95" customHeight="1" x14ac:dyDescent="0.15">
      <c r="A95" s="6">
        <v>92</v>
      </c>
      <c r="B95" s="3" t="s">
        <v>236</v>
      </c>
      <c r="C95" s="17" t="s">
        <v>237</v>
      </c>
      <c r="D95" s="13">
        <v>1.1299999999999999</v>
      </c>
      <c r="E95" s="13">
        <v>1.1299999999999999</v>
      </c>
      <c r="F95" s="13">
        <v>1.1299999999999999</v>
      </c>
      <c r="G95" s="13">
        <v>111.8</v>
      </c>
      <c r="H95" s="15">
        <f t="shared" si="1"/>
        <v>126.33399999999999</v>
      </c>
      <c r="I95" s="8"/>
    </row>
    <row r="96" spans="1:9" ht="27.95" customHeight="1" x14ac:dyDescent="0.15">
      <c r="A96" s="3">
        <v>93</v>
      </c>
      <c r="B96" s="3" t="s">
        <v>238</v>
      </c>
      <c r="C96" s="17" t="s">
        <v>159</v>
      </c>
      <c r="D96" s="13">
        <v>4</v>
      </c>
      <c r="E96" s="13">
        <v>4</v>
      </c>
      <c r="F96" s="13">
        <v>4</v>
      </c>
      <c r="G96" s="13">
        <v>111.8</v>
      </c>
      <c r="H96" s="15">
        <f t="shared" si="1"/>
        <v>447.2</v>
      </c>
      <c r="I96" s="8"/>
    </row>
    <row r="97" spans="1:9" ht="27.95" customHeight="1" x14ac:dyDescent="0.15">
      <c r="A97" s="3">
        <v>94</v>
      </c>
      <c r="B97" s="3" t="s">
        <v>239</v>
      </c>
      <c r="C97" s="17" t="s">
        <v>240</v>
      </c>
      <c r="D97" s="13">
        <v>1.1000000000000001</v>
      </c>
      <c r="E97" s="13">
        <v>1.1000000000000001</v>
      </c>
      <c r="F97" s="13">
        <v>1.1000000000000001</v>
      </c>
      <c r="G97" s="13">
        <v>111.8</v>
      </c>
      <c r="H97" s="15">
        <f t="shared" si="1"/>
        <v>122.98</v>
      </c>
      <c r="I97" s="8"/>
    </row>
    <row r="98" spans="1:9" ht="27.95" customHeight="1" x14ac:dyDescent="0.15">
      <c r="A98" s="6">
        <v>95</v>
      </c>
      <c r="B98" s="3" t="s">
        <v>241</v>
      </c>
      <c r="C98" s="17" t="s">
        <v>37</v>
      </c>
      <c r="D98" s="13">
        <v>0.98</v>
      </c>
      <c r="E98" s="13">
        <v>0.98</v>
      </c>
      <c r="F98" s="13">
        <v>0.98</v>
      </c>
      <c r="G98" s="13">
        <v>111.8</v>
      </c>
      <c r="H98" s="15">
        <f t="shared" si="1"/>
        <v>109.56399999999999</v>
      </c>
      <c r="I98" s="8"/>
    </row>
    <row r="99" spans="1:9" ht="27.95" customHeight="1" x14ac:dyDescent="0.15">
      <c r="A99" s="3">
        <v>96</v>
      </c>
      <c r="B99" s="3" t="s">
        <v>242</v>
      </c>
      <c r="C99" s="17" t="s">
        <v>243</v>
      </c>
      <c r="D99" s="13">
        <v>1.24</v>
      </c>
      <c r="E99" s="13">
        <v>1.24</v>
      </c>
      <c r="F99" s="13">
        <v>1.24</v>
      </c>
      <c r="G99" s="13">
        <v>111.8</v>
      </c>
      <c r="H99" s="15">
        <f t="shared" si="1"/>
        <v>138.63200000000001</v>
      </c>
      <c r="I99" s="8"/>
    </row>
    <row r="100" spans="1:9" ht="27.95" customHeight="1" x14ac:dyDescent="0.15">
      <c r="A100" s="3">
        <v>97</v>
      </c>
      <c r="B100" s="3" t="s">
        <v>244</v>
      </c>
      <c r="C100" s="17" t="s">
        <v>136</v>
      </c>
      <c r="D100" s="13">
        <v>1.5</v>
      </c>
      <c r="E100" s="13">
        <v>1.5</v>
      </c>
      <c r="F100" s="13">
        <v>1.5</v>
      </c>
      <c r="G100" s="13">
        <v>111.8</v>
      </c>
      <c r="H100" s="15">
        <f t="shared" si="1"/>
        <v>167.7</v>
      </c>
      <c r="I100" s="8"/>
    </row>
    <row r="101" spans="1:9" ht="27.95" customHeight="1" x14ac:dyDescent="0.15">
      <c r="A101" s="6">
        <v>98</v>
      </c>
      <c r="B101" s="3" t="s">
        <v>245</v>
      </c>
      <c r="C101" s="17" t="s">
        <v>246</v>
      </c>
      <c r="D101" s="13">
        <v>1</v>
      </c>
      <c r="E101" s="13">
        <v>1</v>
      </c>
      <c r="F101" s="13">
        <v>1</v>
      </c>
      <c r="G101" s="13">
        <v>111.8</v>
      </c>
      <c r="H101" s="15">
        <f t="shared" si="1"/>
        <v>111.8</v>
      </c>
      <c r="I101" s="8"/>
    </row>
    <row r="102" spans="1:9" ht="27.95" customHeight="1" x14ac:dyDescent="0.15">
      <c r="A102" s="3">
        <v>99</v>
      </c>
      <c r="B102" s="3" t="s">
        <v>247</v>
      </c>
      <c r="C102" s="17" t="s">
        <v>234</v>
      </c>
      <c r="D102" s="13">
        <v>2</v>
      </c>
      <c r="E102" s="13">
        <v>2</v>
      </c>
      <c r="F102" s="13">
        <v>2</v>
      </c>
      <c r="G102" s="13">
        <v>111.8</v>
      </c>
      <c r="H102" s="15">
        <f t="shared" si="1"/>
        <v>223.6</v>
      </c>
      <c r="I102" s="8"/>
    </row>
    <row r="103" spans="1:9" ht="27.95" customHeight="1" x14ac:dyDescent="0.15">
      <c r="A103" s="3">
        <v>100</v>
      </c>
      <c r="B103" s="3" t="s">
        <v>248</v>
      </c>
      <c r="C103" s="17" t="s">
        <v>249</v>
      </c>
      <c r="D103" s="13">
        <v>1.52</v>
      </c>
      <c r="E103" s="13">
        <v>1.52</v>
      </c>
      <c r="F103" s="13">
        <v>1.52</v>
      </c>
      <c r="G103" s="13">
        <v>111.8</v>
      </c>
      <c r="H103" s="15">
        <f t="shared" si="1"/>
        <v>169.93600000000001</v>
      </c>
      <c r="I103" s="8"/>
    </row>
    <row r="104" spans="1:9" ht="27.95" customHeight="1" x14ac:dyDescent="0.15">
      <c r="A104" s="6">
        <v>101</v>
      </c>
      <c r="B104" s="3" t="s">
        <v>250</v>
      </c>
      <c r="C104" s="17" t="s">
        <v>251</v>
      </c>
      <c r="D104" s="13">
        <v>6</v>
      </c>
      <c r="E104" s="13">
        <v>6</v>
      </c>
      <c r="F104" s="13">
        <v>6</v>
      </c>
      <c r="G104" s="13">
        <v>111.8</v>
      </c>
      <c r="H104" s="15">
        <f t="shared" si="1"/>
        <v>670.8</v>
      </c>
      <c r="I104" s="8"/>
    </row>
    <row r="105" spans="1:9" ht="27.95" customHeight="1" x14ac:dyDescent="0.15">
      <c r="A105" s="3">
        <v>102</v>
      </c>
      <c r="B105" s="3" t="s">
        <v>252</v>
      </c>
      <c r="C105" s="17" t="s">
        <v>253</v>
      </c>
      <c r="D105" s="13">
        <v>5.22</v>
      </c>
      <c r="E105" s="13">
        <v>5.22</v>
      </c>
      <c r="F105" s="13">
        <v>5.22</v>
      </c>
      <c r="G105" s="13">
        <v>111.8</v>
      </c>
      <c r="H105" s="15">
        <f t="shared" si="1"/>
        <v>583.596</v>
      </c>
      <c r="I105" s="8"/>
    </row>
    <row r="106" spans="1:9" ht="27.95" customHeight="1" x14ac:dyDescent="0.15">
      <c r="A106" s="3">
        <v>103</v>
      </c>
      <c r="B106" s="3" t="s">
        <v>254</v>
      </c>
      <c r="C106" s="14" t="s">
        <v>255</v>
      </c>
      <c r="D106" s="13">
        <v>2.14</v>
      </c>
      <c r="E106" s="13">
        <v>2.14</v>
      </c>
      <c r="F106" s="13">
        <v>2.14</v>
      </c>
      <c r="G106" s="13">
        <v>111.8</v>
      </c>
      <c r="H106" s="15">
        <f t="shared" si="1"/>
        <v>239.25200000000001</v>
      </c>
      <c r="I106" s="8"/>
    </row>
    <row r="107" spans="1:9" ht="27.95" customHeight="1" x14ac:dyDescent="0.15">
      <c r="A107" s="6">
        <v>104</v>
      </c>
      <c r="B107" s="3" t="s">
        <v>256</v>
      </c>
      <c r="C107" s="17" t="s">
        <v>257</v>
      </c>
      <c r="D107" s="13">
        <v>0.6</v>
      </c>
      <c r="E107" s="13">
        <v>0.6</v>
      </c>
      <c r="F107" s="13">
        <v>0.6</v>
      </c>
      <c r="G107" s="13">
        <v>111.8</v>
      </c>
      <c r="H107" s="15">
        <f t="shared" si="1"/>
        <v>67.08</v>
      </c>
      <c r="I107" s="8"/>
    </row>
    <row r="108" spans="1:9" ht="27.95" customHeight="1" x14ac:dyDescent="0.15">
      <c r="A108" s="3">
        <v>105</v>
      </c>
      <c r="B108" s="3" t="s">
        <v>258</v>
      </c>
      <c r="C108" s="17" t="s">
        <v>259</v>
      </c>
      <c r="D108" s="13">
        <v>1</v>
      </c>
      <c r="E108" s="13">
        <v>1</v>
      </c>
      <c r="F108" s="13">
        <v>1</v>
      </c>
      <c r="G108" s="13">
        <v>111.8</v>
      </c>
      <c r="H108" s="15">
        <f t="shared" si="1"/>
        <v>111.8</v>
      </c>
      <c r="I108" s="8"/>
    </row>
    <row r="109" spans="1:9" ht="27.95" customHeight="1" x14ac:dyDescent="0.15">
      <c r="A109" s="3">
        <v>106</v>
      </c>
      <c r="B109" s="3" t="s">
        <v>260</v>
      </c>
      <c r="C109" s="17" t="s">
        <v>92</v>
      </c>
      <c r="D109" s="13">
        <v>1.5</v>
      </c>
      <c r="E109" s="13">
        <v>1.5</v>
      </c>
      <c r="F109" s="13">
        <v>1.5</v>
      </c>
      <c r="G109" s="13">
        <v>111.8</v>
      </c>
      <c r="H109" s="15">
        <f t="shared" si="1"/>
        <v>167.7</v>
      </c>
      <c r="I109" s="8"/>
    </row>
    <row r="110" spans="1:9" ht="27.95" customHeight="1" x14ac:dyDescent="0.15">
      <c r="A110" s="6">
        <v>107</v>
      </c>
      <c r="B110" s="3" t="s">
        <v>261</v>
      </c>
      <c r="C110" s="17" t="s">
        <v>190</v>
      </c>
      <c r="D110" s="13">
        <v>1.04</v>
      </c>
      <c r="E110" s="13">
        <v>1.04</v>
      </c>
      <c r="F110" s="13">
        <v>1.04</v>
      </c>
      <c r="G110" s="13">
        <v>111.8</v>
      </c>
      <c r="H110" s="15">
        <f t="shared" si="1"/>
        <v>116.27200000000001</v>
      </c>
      <c r="I110" s="8"/>
    </row>
    <row r="111" spans="1:9" ht="27.95" customHeight="1" x14ac:dyDescent="0.15">
      <c r="A111" s="3">
        <v>108</v>
      </c>
      <c r="B111" s="3" t="s">
        <v>262</v>
      </c>
      <c r="C111" s="17" t="s">
        <v>178</v>
      </c>
      <c r="D111" s="13">
        <v>1.6</v>
      </c>
      <c r="E111" s="13">
        <v>1.6</v>
      </c>
      <c r="F111" s="13">
        <v>1.6</v>
      </c>
      <c r="G111" s="13">
        <v>111.8</v>
      </c>
      <c r="H111" s="15">
        <f t="shared" si="1"/>
        <v>178.88</v>
      </c>
      <c r="I111" s="8"/>
    </row>
    <row r="112" spans="1:9" ht="27.95" customHeight="1" x14ac:dyDescent="0.15">
      <c r="A112" s="3">
        <v>109</v>
      </c>
      <c r="B112" s="3" t="s">
        <v>263</v>
      </c>
      <c r="C112" s="17" t="s">
        <v>92</v>
      </c>
      <c r="D112" s="13">
        <v>1</v>
      </c>
      <c r="E112" s="13">
        <v>1</v>
      </c>
      <c r="F112" s="13">
        <v>1</v>
      </c>
      <c r="G112" s="13">
        <v>111.8</v>
      </c>
      <c r="H112" s="15">
        <f t="shared" si="1"/>
        <v>111.8</v>
      </c>
      <c r="I112" s="8"/>
    </row>
    <row r="113" spans="1:9" ht="27.95" customHeight="1" x14ac:dyDescent="0.15">
      <c r="A113" s="6">
        <v>110</v>
      </c>
      <c r="B113" s="3" t="s">
        <v>264</v>
      </c>
      <c r="C113" s="17" t="s">
        <v>223</v>
      </c>
      <c r="D113" s="13">
        <v>5.0999999999999996</v>
      </c>
      <c r="E113" s="13">
        <v>5.0999999999999996</v>
      </c>
      <c r="F113" s="13">
        <v>5.0999999999999996</v>
      </c>
      <c r="G113" s="13">
        <v>111.8</v>
      </c>
      <c r="H113" s="15">
        <f t="shared" si="1"/>
        <v>570.17999999999995</v>
      </c>
      <c r="I113" s="8"/>
    </row>
    <row r="114" spans="1:9" ht="27.95" customHeight="1" x14ac:dyDescent="0.15">
      <c r="A114" s="3">
        <v>111</v>
      </c>
      <c r="B114" s="3" t="s">
        <v>265</v>
      </c>
      <c r="C114" s="17" t="s">
        <v>266</v>
      </c>
      <c r="D114" s="13">
        <v>2.72</v>
      </c>
      <c r="E114" s="13">
        <v>2.72</v>
      </c>
      <c r="F114" s="13">
        <v>2.72</v>
      </c>
      <c r="G114" s="13">
        <v>111.8</v>
      </c>
      <c r="H114" s="15">
        <f t="shared" si="1"/>
        <v>304.096</v>
      </c>
      <c r="I114" s="8"/>
    </row>
    <row r="115" spans="1:9" ht="27.95" customHeight="1" x14ac:dyDescent="0.15">
      <c r="A115" s="3">
        <v>112</v>
      </c>
      <c r="B115" s="3" t="s">
        <v>267</v>
      </c>
      <c r="C115" s="17" t="s">
        <v>268</v>
      </c>
      <c r="D115" s="13">
        <v>8.4700000000000006</v>
      </c>
      <c r="E115" s="13">
        <v>8.4700000000000006</v>
      </c>
      <c r="F115" s="13">
        <v>8.4700000000000006</v>
      </c>
      <c r="G115" s="13">
        <v>111.8</v>
      </c>
      <c r="H115" s="15">
        <f t="shared" si="1"/>
        <v>946.94600000000003</v>
      </c>
      <c r="I115" s="8"/>
    </row>
    <row r="116" spans="1:9" ht="27.95" customHeight="1" x14ac:dyDescent="0.15">
      <c r="A116" s="6">
        <v>113</v>
      </c>
      <c r="B116" s="3" t="s">
        <v>269</v>
      </c>
      <c r="C116" s="14" t="s">
        <v>161</v>
      </c>
      <c r="D116" s="13">
        <v>1.3</v>
      </c>
      <c r="E116" s="13">
        <v>1.3</v>
      </c>
      <c r="F116" s="13">
        <v>1.3</v>
      </c>
      <c r="G116" s="13">
        <v>111.8</v>
      </c>
      <c r="H116" s="15">
        <f t="shared" si="1"/>
        <v>145.34</v>
      </c>
      <c r="I116" s="8"/>
    </row>
    <row r="117" spans="1:9" ht="27.95" customHeight="1" x14ac:dyDescent="0.15">
      <c r="A117" s="3">
        <v>114</v>
      </c>
      <c r="B117" s="3" t="s">
        <v>270</v>
      </c>
      <c r="C117" s="17" t="s">
        <v>271</v>
      </c>
      <c r="D117" s="13">
        <v>1.63</v>
      </c>
      <c r="E117" s="13">
        <v>1.63</v>
      </c>
      <c r="F117" s="13">
        <v>1.63</v>
      </c>
      <c r="G117" s="13">
        <v>111.8</v>
      </c>
      <c r="H117" s="15">
        <f t="shared" si="1"/>
        <v>182.23399999999998</v>
      </c>
      <c r="I117" s="8"/>
    </row>
    <row r="118" spans="1:9" ht="27.95" customHeight="1" x14ac:dyDescent="0.15">
      <c r="A118" s="3">
        <v>115</v>
      </c>
      <c r="B118" s="3" t="s">
        <v>272</v>
      </c>
      <c r="C118" s="17" t="s">
        <v>148</v>
      </c>
      <c r="D118" s="13">
        <v>1.6</v>
      </c>
      <c r="E118" s="13">
        <v>1.6</v>
      </c>
      <c r="F118" s="13">
        <v>1.6</v>
      </c>
      <c r="G118" s="13">
        <v>111.8</v>
      </c>
      <c r="H118" s="15">
        <f t="shared" si="1"/>
        <v>178.88</v>
      </c>
      <c r="I118" s="8"/>
    </row>
    <row r="119" spans="1:9" ht="27.95" customHeight="1" x14ac:dyDescent="0.15">
      <c r="A119" s="6">
        <v>116</v>
      </c>
      <c r="B119" s="3" t="s">
        <v>273</v>
      </c>
      <c r="C119" s="14" t="s">
        <v>88</v>
      </c>
      <c r="D119" s="13">
        <v>2.5</v>
      </c>
      <c r="E119" s="13">
        <v>2.5</v>
      </c>
      <c r="F119" s="13">
        <v>2.5</v>
      </c>
      <c r="G119" s="13">
        <v>111.8</v>
      </c>
      <c r="H119" s="15">
        <f t="shared" si="1"/>
        <v>279.5</v>
      </c>
      <c r="I119" s="8"/>
    </row>
    <row r="120" spans="1:9" ht="29.1" customHeight="1" x14ac:dyDescent="0.15">
      <c r="A120" s="24" t="s">
        <v>42</v>
      </c>
      <c r="B120" s="25"/>
      <c r="C120" s="26"/>
      <c r="D120" s="7">
        <f>SUM(D4:D119)</f>
        <v>229.2999999999999</v>
      </c>
      <c r="E120" s="7">
        <f>SUM(E4:E119)</f>
        <v>229.2999999999999</v>
      </c>
      <c r="F120" s="7">
        <f>SUM(F4:F119)</f>
        <v>229.2999999999999</v>
      </c>
      <c r="G120" s="7"/>
      <c r="H120" s="16">
        <f>SUM(H4:H119)</f>
        <v>25635.740000000009</v>
      </c>
      <c r="I120" s="8"/>
    </row>
    <row r="121" spans="1:9" ht="33" customHeight="1" x14ac:dyDescent="0.15">
      <c r="A121" s="27" t="s">
        <v>752</v>
      </c>
      <c r="B121" s="28"/>
      <c r="C121" s="28"/>
      <c r="D121" s="28"/>
      <c r="E121" s="28"/>
      <c r="F121" s="28"/>
      <c r="G121" s="28"/>
      <c r="H121" s="28"/>
      <c r="I121" s="28"/>
    </row>
  </sheetData>
  <mergeCells count="4">
    <mergeCell ref="A1:I1"/>
    <mergeCell ref="A2:I2"/>
    <mergeCell ref="A120:C120"/>
    <mergeCell ref="A121:I121"/>
  </mergeCells>
  <phoneticPr fontId="19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0830D-DF7F-479A-A9F1-BF9A72A75C3B}">
  <dimension ref="A1:I6"/>
  <sheetViews>
    <sheetView workbookViewId="0">
      <selection sqref="A1:XFD1048576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753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754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274</v>
      </c>
      <c r="C4" s="4" t="s">
        <v>11</v>
      </c>
      <c r="D4" s="13">
        <v>1</v>
      </c>
      <c r="E4" s="13">
        <v>1</v>
      </c>
      <c r="F4" s="13">
        <v>1</v>
      </c>
      <c r="G4" s="13">
        <v>111.8</v>
      </c>
      <c r="H4" s="13">
        <f>F4*G4</f>
        <v>111.8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1</v>
      </c>
      <c r="E5" s="7">
        <f>SUM(E4:E4)</f>
        <v>1</v>
      </c>
      <c r="F5" s="7">
        <f>SUM(F4:F4)</f>
        <v>1</v>
      </c>
      <c r="G5" s="7"/>
      <c r="H5" s="7">
        <f>SUM(H4:H4)</f>
        <v>111.8</v>
      </c>
      <c r="I5" s="8"/>
    </row>
    <row r="6" spans="1:9" ht="33" customHeight="1" x14ac:dyDescent="0.15">
      <c r="A6" s="29" t="s">
        <v>755</v>
      </c>
      <c r="B6" s="29"/>
      <c r="C6" s="29"/>
      <c r="D6" s="29"/>
      <c r="E6" s="29"/>
      <c r="F6" s="29"/>
      <c r="G6" s="29"/>
      <c r="H6" s="29"/>
      <c r="I6" s="29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403FF-57B0-46C9-9B9C-EB7839AE185A}">
  <dimension ref="A1:I11"/>
  <sheetViews>
    <sheetView workbookViewId="0">
      <selection activeCell="H10" sqref="H10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756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757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275</v>
      </c>
      <c r="C4" s="4" t="s">
        <v>37</v>
      </c>
      <c r="D4" s="13">
        <v>1</v>
      </c>
      <c r="E4" s="13">
        <v>1</v>
      </c>
      <c r="F4" s="13">
        <v>1</v>
      </c>
      <c r="G4" s="13">
        <v>111.8</v>
      </c>
      <c r="H4" s="13">
        <f>F4*G4</f>
        <v>111.8</v>
      </c>
      <c r="I4" s="8"/>
    </row>
    <row r="5" spans="1:9" ht="27.95" customHeight="1" x14ac:dyDescent="0.15">
      <c r="A5" s="6">
        <v>2</v>
      </c>
      <c r="B5" s="3" t="s">
        <v>276</v>
      </c>
      <c r="C5" s="4" t="s">
        <v>11</v>
      </c>
      <c r="D5" s="13">
        <v>1.2</v>
      </c>
      <c r="E5" s="13">
        <v>1.2</v>
      </c>
      <c r="F5" s="13">
        <v>1.2</v>
      </c>
      <c r="G5" s="13">
        <v>111.8</v>
      </c>
      <c r="H5" s="13">
        <f t="shared" ref="H5:H9" si="0">F5*G5</f>
        <v>134.16</v>
      </c>
      <c r="I5" s="8"/>
    </row>
    <row r="6" spans="1:9" ht="27.95" customHeight="1" x14ac:dyDescent="0.15">
      <c r="A6" s="3">
        <v>3</v>
      </c>
      <c r="B6" s="3" t="s">
        <v>277</v>
      </c>
      <c r="C6" s="4" t="s">
        <v>278</v>
      </c>
      <c r="D6" s="13">
        <v>1.5</v>
      </c>
      <c r="E6" s="13">
        <v>1.5</v>
      </c>
      <c r="F6" s="13">
        <v>1.5</v>
      </c>
      <c r="G6" s="13">
        <v>111.8</v>
      </c>
      <c r="H6" s="13">
        <f t="shared" si="0"/>
        <v>167.7</v>
      </c>
      <c r="I6" s="8"/>
    </row>
    <row r="7" spans="1:9" ht="27.95" customHeight="1" x14ac:dyDescent="0.15">
      <c r="A7" s="6">
        <v>4</v>
      </c>
      <c r="B7" s="3" t="s">
        <v>279</v>
      </c>
      <c r="C7" s="4" t="s">
        <v>92</v>
      </c>
      <c r="D7" s="13">
        <v>0.9</v>
      </c>
      <c r="E7" s="13">
        <v>0.9</v>
      </c>
      <c r="F7" s="13">
        <v>0.9</v>
      </c>
      <c r="G7" s="13">
        <v>111.8</v>
      </c>
      <c r="H7" s="13">
        <f t="shared" si="0"/>
        <v>100.62</v>
      </c>
      <c r="I7" s="8"/>
    </row>
    <row r="8" spans="1:9" ht="27.95" customHeight="1" x14ac:dyDescent="0.15">
      <c r="A8" s="3">
        <v>5</v>
      </c>
      <c r="B8" s="3" t="s">
        <v>280</v>
      </c>
      <c r="C8" s="4" t="s">
        <v>281</v>
      </c>
      <c r="D8" s="13">
        <v>1</v>
      </c>
      <c r="E8" s="13">
        <v>1</v>
      </c>
      <c r="F8" s="13">
        <v>1</v>
      </c>
      <c r="G8" s="13">
        <v>111.8</v>
      </c>
      <c r="H8" s="13">
        <f t="shared" si="0"/>
        <v>111.8</v>
      </c>
      <c r="I8" s="8"/>
    </row>
    <row r="9" spans="1:9" ht="27.95" customHeight="1" x14ac:dyDescent="0.15">
      <c r="A9" s="6">
        <v>6</v>
      </c>
      <c r="B9" s="3" t="s">
        <v>282</v>
      </c>
      <c r="C9" s="4" t="s">
        <v>19</v>
      </c>
      <c r="D9" s="13">
        <v>2.5</v>
      </c>
      <c r="E9" s="13">
        <v>2.5</v>
      </c>
      <c r="F9" s="13">
        <v>2.5</v>
      </c>
      <c r="G9" s="13">
        <v>111.8</v>
      </c>
      <c r="H9" s="13">
        <f t="shared" si="0"/>
        <v>279.5</v>
      </c>
      <c r="I9" s="8"/>
    </row>
    <row r="10" spans="1:9" ht="29.1" customHeight="1" x14ac:dyDescent="0.15">
      <c r="A10" s="24" t="s">
        <v>42</v>
      </c>
      <c r="B10" s="25"/>
      <c r="C10" s="26"/>
      <c r="D10" s="7">
        <f>SUM(D4:D9)</f>
        <v>8.1000000000000014</v>
      </c>
      <c r="E10" s="7">
        <f>SUM(E4:E9)</f>
        <v>8.1000000000000014</v>
      </c>
      <c r="F10" s="7">
        <f>SUM(F4:F9)</f>
        <v>8.1000000000000014</v>
      </c>
      <c r="G10" s="7"/>
      <c r="H10" s="7">
        <f>SUM(H4:H9)</f>
        <v>905.57999999999993</v>
      </c>
      <c r="I10" s="8"/>
    </row>
    <row r="11" spans="1:9" ht="33" customHeight="1" x14ac:dyDescent="0.15">
      <c r="A11" s="27" t="s">
        <v>758</v>
      </c>
      <c r="B11" s="28"/>
      <c r="C11" s="28"/>
      <c r="D11" s="28"/>
      <c r="E11" s="28"/>
      <c r="F11" s="28"/>
      <c r="G11" s="28"/>
      <c r="H11" s="28"/>
      <c r="I11" s="28"/>
    </row>
  </sheetData>
  <mergeCells count="4">
    <mergeCell ref="A1:I1"/>
    <mergeCell ref="A2:I2"/>
    <mergeCell ref="A10:C10"/>
    <mergeCell ref="A11:I11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E0154-A3CB-46CE-B756-97BB25507FAE}">
  <dimension ref="A1:I6"/>
  <sheetViews>
    <sheetView workbookViewId="0">
      <selection activeCell="H5" sqref="H5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759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760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283</v>
      </c>
      <c r="C4" s="4" t="s">
        <v>64</v>
      </c>
      <c r="D4" s="5">
        <v>2</v>
      </c>
      <c r="E4" s="5">
        <v>2</v>
      </c>
      <c r="F4" s="13">
        <v>2</v>
      </c>
      <c r="G4" s="13">
        <v>111.8</v>
      </c>
      <c r="H4" s="13">
        <f>F4*G4</f>
        <v>223.6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2</v>
      </c>
      <c r="E5" s="7">
        <f>SUM(E4:E4)</f>
        <v>2</v>
      </c>
      <c r="F5" s="7">
        <f>SUM(F4:F4)</f>
        <v>2</v>
      </c>
      <c r="G5" s="7"/>
      <c r="H5" s="7">
        <f>SUM(H4:H4)</f>
        <v>223.6</v>
      </c>
      <c r="I5" s="8"/>
    </row>
    <row r="6" spans="1:9" ht="33" customHeight="1" x14ac:dyDescent="0.15">
      <c r="A6" s="29" t="s">
        <v>761</v>
      </c>
      <c r="B6" s="29"/>
      <c r="C6" s="29"/>
      <c r="D6" s="29"/>
      <c r="E6" s="29"/>
      <c r="F6" s="29"/>
      <c r="G6" s="29"/>
      <c r="H6" s="29"/>
      <c r="I6" s="29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CEE28-5A57-49E2-A5EE-D9B43BD730A3}">
  <dimension ref="A1:I45"/>
  <sheetViews>
    <sheetView topLeftCell="A31" workbookViewId="0">
      <selection activeCell="H44" sqref="H44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762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763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284</v>
      </c>
      <c r="C4" s="4" t="s">
        <v>136</v>
      </c>
      <c r="D4" s="13">
        <v>1.25</v>
      </c>
      <c r="E4" s="13">
        <v>1.25</v>
      </c>
      <c r="F4" s="13">
        <v>1.25</v>
      </c>
      <c r="G4" s="13">
        <v>111.8</v>
      </c>
      <c r="H4" s="13">
        <f>F4*G4</f>
        <v>139.75</v>
      </c>
      <c r="I4" s="8"/>
    </row>
    <row r="5" spans="1:9" ht="27.95" customHeight="1" x14ac:dyDescent="0.15">
      <c r="A5" s="6">
        <v>2</v>
      </c>
      <c r="B5" s="3" t="s">
        <v>285</v>
      </c>
      <c r="C5" s="4" t="s">
        <v>286</v>
      </c>
      <c r="D5" s="13">
        <v>2</v>
      </c>
      <c r="E5" s="13">
        <v>2</v>
      </c>
      <c r="F5" s="13">
        <v>2</v>
      </c>
      <c r="G5" s="13">
        <v>111.8</v>
      </c>
      <c r="H5" s="13">
        <f t="shared" ref="H5:H43" si="0">F5*G5</f>
        <v>223.6</v>
      </c>
      <c r="I5" s="8"/>
    </row>
    <row r="6" spans="1:9" ht="27.95" customHeight="1" x14ac:dyDescent="0.15">
      <c r="A6" s="3">
        <v>3</v>
      </c>
      <c r="B6" s="3" t="s">
        <v>287</v>
      </c>
      <c r="C6" s="4" t="s">
        <v>84</v>
      </c>
      <c r="D6" s="13">
        <v>1</v>
      </c>
      <c r="E6" s="13">
        <v>1</v>
      </c>
      <c r="F6" s="13">
        <v>1</v>
      </c>
      <c r="G6" s="13">
        <v>111.8</v>
      </c>
      <c r="H6" s="13">
        <f t="shared" si="0"/>
        <v>111.8</v>
      </c>
      <c r="I6" s="8"/>
    </row>
    <row r="7" spans="1:9" ht="27.95" customHeight="1" x14ac:dyDescent="0.15">
      <c r="A7" s="6">
        <v>4</v>
      </c>
      <c r="B7" s="3" t="s">
        <v>288</v>
      </c>
      <c r="C7" s="4" t="s">
        <v>46</v>
      </c>
      <c r="D7" s="13">
        <v>0.5</v>
      </c>
      <c r="E7" s="13">
        <v>0.5</v>
      </c>
      <c r="F7" s="13">
        <v>0.5</v>
      </c>
      <c r="G7" s="13">
        <v>111.8</v>
      </c>
      <c r="H7" s="13">
        <f t="shared" si="0"/>
        <v>55.9</v>
      </c>
      <c r="I7" s="8"/>
    </row>
    <row r="8" spans="1:9" ht="27.95" customHeight="1" x14ac:dyDescent="0.15">
      <c r="A8" s="3">
        <v>5</v>
      </c>
      <c r="B8" s="3" t="s">
        <v>289</v>
      </c>
      <c r="C8" s="4" t="s">
        <v>13</v>
      </c>
      <c r="D8" s="13">
        <v>2.2000000000000002</v>
      </c>
      <c r="E8" s="13">
        <v>2.2000000000000002</v>
      </c>
      <c r="F8" s="13">
        <v>2.2000000000000002</v>
      </c>
      <c r="G8" s="13">
        <v>111.8</v>
      </c>
      <c r="H8" s="13">
        <f t="shared" si="0"/>
        <v>245.96</v>
      </c>
      <c r="I8" s="8"/>
    </row>
    <row r="9" spans="1:9" ht="27.95" customHeight="1" x14ac:dyDescent="0.15">
      <c r="A9" s="6">
        <v>6</v>
      </c>
      <c r="B9" s="3" t="s">
        <v>290</v>
      </c>
      <c r="C9" s="4" t="s">
        <v>146</v>
      </c>
      <c r="D9" s="13">
        <v>1.5</v>
      </c>
      <c r="E9" s="13">
        <v>1.5</v>
      </c>
      <c r="F9" s="13">
        <v>1.5</v>
      </c>
      <c r="G9" s="13">
        <v>111.8</v>
      </c>
      <c r="H9" s="13">
        <f t="shared" si="0"/>
        <v>167.7</v>
      </c>
      <c r="I9" s="8"/>
    </row>
    <row r="10" spans="1:9" ht="27.95" customHeight="1" x14ac:dyDescent="0.15">
      <c r="A10" s="3">
        <v>7</v>
      </c>
      <c r="B10" s="3" t="s">
        <v>291</v>
      </c>
      <c r="C10" s="14" t="s">
        <v>213</v>
      </c>
      <c r="D10" s="13">
        <v>20</v>
      </c>
      <c r="E10" s="13">
        <v>20</v>
      </c>
      <c r="F10" s="13">
        <v>20</v>
      </c>
      <c r="G10" s="13">
        <v>111.8</v>
      </c>
      <c r="H10" s="13">
        <f t="shared" si="0"/>
        <v>2236</v>
      </c>
      <c r="I10" s="8"/>
    </row>
    <row r="11" spans="1:9" ht="27.95" customHeight="1" x14ac:dyDescent="0.15">
      <c r="A11" s="6">
        <v>8</v>
      </c>
      <c r="B11" s="3" t="s">
        <v>292</v>
      </c>
      <c r="C11" s="14" t="s">
        <v>293</v>
      </c>
      <c r="D11" s="13">
        <v>1.5</v>
      </c>
      <c r="E11" s="13">
        <v>1.5</v>
      </c>
      <c r="F11" s="13">
        <v>1.5</v>
      </c>
      <c r="G11" s="13">
        <v>111.8</v>
      </c>
      <c r="H11" s="13">
        <f t="shared" si="0"/>
        <v>167.7</v>
      </c>
      <c r="I11" s="8"/>
    </row>
    <row r="12" spans="1:9" ht="27.95" customHeight="1" x14ac:dyDescent="0.15">
      <c r="A12" s="3">
        <v>9</v>
      </c>
      <c r="B12" s="3" t="s">
        <v>294</v>
      </c>
      <c r="C12" s="14" t="s">
        <v>295</v>
      </c>
      <c r="D12" s="13">
        <v>3.4</v>
      </c>
      <c r="E12" s="13">
        <v>3.4</v>
      </c>
      <c r="F12" s="13">
        <v>3.4</v>
      </c>
      <c r="G12" s="13">
        <v>111.8</v>
      </c>
      <c r="H12" s="13">
        <f t="shared" si="0"/>
        <v>380.12</v>
      </c>
      <c r="I12" s="8"/>
    </row>
    <row r="13" spans="1:9" ht="27.95" customHeight="1" x14ac:dyDescent="0.15">
      <c r="A13" s="6">
        <v>10</v>
      </c>
      <c r="B13" s="3" t="s">
        <v>296</v>
      </c>
      <c r="C13" s="14" t="s">
        <v>163</v>
      </c>
      <c r="D13" s="13">
        <v>1.5</v>
      </c>
      <c r="E13" s="13">
        <v>1.5</v>
      </c>
      <c r="F13" s="13">
        <v>1.5</v>
      </c>
      <c r="G13" s="13">
        <v>111.8</v>
      </c>
      <c r="H13" s="13">
        <f t="shared" si="0"/>
        <v>167.7</v>
      </c>
      <c r="I13" s="8"/>
    </row>
    <row r="14" spans="1:9" ht="27.95" customHeight="1" x14ac:dyDescent="0.15">
      <c r="A14" s="3">
        <v>11</v>
      </c>
      <c r="B14" s="3" t="s">
        <v>297</v>
      </c>
      <c r="C14" s="14" t="s">
        <v>298</v>
      </c>
      <c r="D14" s="13">
        <v>1.7</v>
      </c>
      <c r="E14" s="13">
        <v>1.7</v>
      </c>
      <c r="F14" s="13">
        <v>1.7</v>
      </c>
      <c r="G14" s="13">
        <v>111.8</v>
      </c>
      <c r="H14" s="13">
        <f t="shared" si="0"/>
        <v>190.06</v>
      </c>
      <c r="I14" s="8"/>
    </row>
    <row r="15" spans="1:9" ht="27.95" customHeight="1" x14ac:dyDescent="0.15">
      <c r="A15" s="6">
        <v>12</v>
      </c>
      <c r="B15" s="3" t="s">
        <v>299</v>
      </c>
      <c r="C15" s="14" t="s">
        <v>300</v>
      </c>
      <c r="D15" s="13">
        <v>1.8</v>
      </c>
      <c r="E15" s="13">
        <v>1.8</v>
      </c>
      <c r="F15" s="13">
        <v>1.8</v>
      </c>
      <c r="G15" s="13">
        <v>111.8</v>
      </c>
      <c r="H15" s="13">
        <f t="shared" si="0"/>
        <v>201.24</v>
      </c>
      <c r="I15" s="8"/>
    </row>
    <row r="16" spans="1:9" ht="27.95" customHeight="1" x14ac:dyDescent="0.15">
      <c r="A16" s="3">
        <v>13</v>
      </c>
      <c r="B16" s="3" t="s">
        <v>301</v>
      </c>
      <c r="C16" s="14" t="s">
        <v>37</v>
      </c>
      <c r="D16" s="13">
        <v>2</v>
      </c>
      <c r="E16" s="13">
        <v>2</v>
      </c>
      <c r="F16" s="13">
        <v>2</v>
      </c>
      <c r="G16" s="13">
        <v>111.8</v>
      </c>
      <c r="H16" s="13">
        <f t="shared" si="0"/>
        <v>223.6</v>
      </c>
      <c r="I16" s="8"/>
    </row>
    <row r="17" spans="1:9" ht="27.95" customHeight="1" x14ac:dyDescent="0.15">
      <c r="A17" s="6">
        <v>14</v>
      </c>
      <c r="B17" s="3" t="s">
        <v>302</v>
      </c>
      <c r="C17" s="14" t="s">
        <v>303</v>
      </c>
      <c r="D17" s="13">
        <v>2.2999999999999998</v>
      </c>
      <c r="E17" s="13">
        <v>2.2999999999999998</v>
      </c>
      <c r="F17" s="13">
        <v>2.2999999999999998</v>
      </c>
      <c r="G17" s="13">
        <v>111.8</v>
      </c>
      <c r="H17" s="13">
        <f t="shared" si="0"/>
        <v>257.14</v>
      </c>
      <c r="I17" s="8"/>
    </row>
    <row r="18" spans="1:9" ht="27.95" customHeight="1" x14ac:dyDescent="0.15">
      <c r="A18" s="3">
        <v>15</v>
      </c>
      <c r="B18" s="3" t="s">
        <v>304</v>
      </c>
      <c r="C18" s="14" t="s">
        <v>140</v>
      </c>
      <c r="D18" s="13">
        <v>5.8</v>
      </c>
      <c r="E18" s="13">
        <v>5.8</v>
      </c>
      <c r="F18" s="13">
        <v>5.8</v>
      </c>
      <c r="G18" s="13">
        <v>111.8</v>
      </c>
      <c r="H18" s="13">
        <f t="shared" si="0"/>
        <v>648.43999999999994</v>
      </c>
      <c r="I18" s="8"/>
    </row>
    <row r="19" spans="1:9" ht="27.95" customHeight="1" x14ac:dyDescent="0.15">
      <c r="A19" s="6">
        <v>16</v>
      </c>
      <c r="B19" s="3" t="s">
        <v>305</v>
      </c>
      <c r="C19" s="14" t="s">
        <v>94</v>
      </c>
      <c r="D19" s="13">
        <v>1</v>
      </c>
      <c r="E19" s="13">
        <v>1</v>
      </c>
      <c r="F19" s="13">
        <v>1</v>
      </c>
      <c r="G19" s="13">
        <v>111.8</v>
      </c>
      <c r="H19" s="13">
        <f t="shared" si="0"/>
        <v>111.8</v>
      </c>
      <c r="I19" s="8"/>
    </row>
    <row r="20" spans="1:9" ht="27.95" customHeight="1" x14ac:dyDescent="0.15">
      <c r="A20" s="3">
        <v>17</v>
      </c>
      <c r="B20" s="3" t="s">
        <v>306</v>
      </c>
      <c r="C20" s="14" t="s">
        <v>249</v>
      </c>
      <c r="D20" s="13">
        <v>1.5</v>
      </c>
      <c r="E20" s="13">
        <v>1.5</v>
      </c>
      <c r="F20" s="13">
        <v>1.5</v>
      </c>
      <c r="G20" s="13">
        <v>111.8</v>
      </c>
      <c r="H20" s="13">
        <f t="shared" si="0"/>
        <v>167.7</v>
      </c>
      <c r="I20" s="8"/>
    </row>
    <row r="21" spans="1:9" ht="27.95" customHeight="1" x14ac:dyDescent="0.15">
      <c r="A21" s="6">
        <v>18</v>
      </c>
      <c r="B21" s="3" t="s">
        <v>307</v>
      </c>
      <c r="C21" s="14" t="s">
        <v>308</v>
      </c>
      <c r="D21" s="13">
        <v>2.5</v>
      </c>
      <c r="E21" s="13">
        <v>2.5</v>
      </c>
      <c r="F21" s="13">
        <v>2.5</v>
      </c>
      <c r="G21" s="13">
        <v>111.8</v>
      </c>
      <c r="H21" s="13">
        <f t="shared" si="0"/>
        <v>279.5</v>
      </c>
      <c r="I21" s="8"/>
    </row>
    <row r="22" spans="1:9" ht="27.95" customHeight="1" x14ac:dyDescent="0.15">
      <c r="A22" s="3">
        <v>19</v>
      </c>
      <c r="B22" s="3" t="s">
        <v>309</v>
      </c>
      <c r="C22" s="14" t="s">
        <v>182</v>
      </c>
      <c r="D22" s="13">
        <v>1.4</v>
      </c>
      <c r="E22" s="13">
        <v>1.4</v>
      </c>
      <c r="F22" s="13">
        <v>1.4</v>
      </c>
      <c r="G22" s="13">
        <v>111.8</v>
      </c>
      <c r="H22" s="13">
        <f t="shared" si="0"/>
        <v>156.51999999999998</v>
      </c>
      <c r="I22" s="8"/>
    </row>
    <row r="23" spans="1:9" ht="27.95" customHeight="1" x14ac:dyDescent="0.15">
      <c r="A23" s="6">
        <v>20</v>
      </c>
      <c r="B23" s="3" t="s">
        <v>310</v>
      </c>
      <c r="C23" s="14" t="s">
        <v>311</v>
      </c>
      <c r="D23" s="13">
        <v>1</v>
      </c>
      <c r="E23" s="13">
        <v>1</v>
      </c>
      <c r="F23" s="13">
        <v>1</v>
      </c>
      <c r="G23" s="13">
        <v>111.8</v>
      </c>
      <c r="H23" s="13">
        <f t="shared" si="0"/>
        <v>111.8</v>
      </c>
      <c r="I23" s="8"/>
    </row>
    <row r="24" spans="1:9" ht="27.95" customHeight="1" x14ac:dyDescent="0.15">
      <c r="A24" s="3">
        <v>21</v>
      </c>
      <c r="B24" s="3" t="s">
        <v>312</v>
      </c>
      <c r="C24" s="14" t="s">
        <v>313</v>
      </c>
      <c r="D24" s="13">
        <v>0.7</v>
      </c>
      <c r="E24" s="13">
        <v>0.7</v>
      </c>
      <c r="F24" s="13">
        <v>0.7</v>
      </c>
      <c r="G24" s="13">
        <v>111.8</v>
      </c>
      <c r="H24" s="13">
        <f t="shared" si="0"/>
        <v>78.259999999999991</v>
      </c>
      <c r="I24" s="8"/>
    </row>
    <row r="25" spans="1:9" ht="27.95" customHeight="1" x14ac:dyDescent="0.15">
      <c r="A25" s="6">
        <v>22</v>
      </c>
      <c r="B25" s="3" t="s">
        <v>314</v>
      </c>
      <c r="C25" s="14" t="s">
        <v>315</v>
      </c>
      <c r="D25" s="13">
        <v>1.2</v>
      </c>
      <c r="E25" s="13">
        <v>1.2</v>
      </c>
      <c r="F25" s="13">
        <v>1.2</v>
      </c>
      <c r="G25" s="13">
        <v>111.8</v>
      </c>
      <c r="H25" s="13">
        <f t="shared" si="0"/>
        <v>134.16</v>
      </c>
      <c r="I25" s="8"/>
    </row>
    <row r="26" spans="1:9" ht="27.95" customHeight="1" x14ac:dyDescent="0.15">
      <c r="A26" s="3">
        <v>23</v>
      </c>
      <c r="B26" s="3" t="s">
        <v>316</v>
      </c>
      <c r="C26" s="14" t="s">
        <v>317</v>
      </c>
      <c r="D26" s="13">
        <v>1</v>
      </c>
      <c r="E26" s="13">
        <v>1</v>
      </c>
      <c r="F26" s="13">
        <v>1</v>
      </c>
      <c r="G26" s="13">
        <v>111.8</v>
      </c>
      <c r="H26" s="13">
        <f t="shared" si="0"/>
        <v>111.8</v>
      </c>
      <c r="I26" s="8"/>
    </row>
    <row r="27" spans="1:9" ht="27.95" customHeight="1" x14ac:dyDescent="0.15">
      <c r="A27" s="6">
        <v>24</v>
      </c>
      <c r="B27" s="3" t="s">
        <v>318</v>
      </c>
      <c r="C27" s="14" t="s">
        <v>319</v>
      </c>
      <c r="D27" s="13">
        <v>1.5</v>
      </c>
      <c r="E27" s="13">
        <v>1.5</v>
      </c>
      <c r="F27" s="13">
        <v>1.5</v>
      </c>
      <c r="G27" s="13">
        <v>111.8</v>
      </c>
      <c r="H27" s="13">
        <f t="shared" si="0"/>
        <v>167.7</v>
      </c>
      <c r="I27" s="8"/>
    </row>
    <row r="28" spans="1:9" ht="27.95" customHeight="1" x14ac:dyDescent="0.15">
      <c r="A28" s="3">
        <v>25</v>
      </c>
      <c r="B28" s="3" t="s">
        <v>320</v>
      </c>
      <c r="C28" s="14" t="s">
        <v>321</v>
      </c>
      <c r="D28" s="13">
        <v>2</v>
      </c>
      <c r="E28" s="13">
        <v>2</v>
      </c>
      <c r="F28" s="13">
        <v>2</v>
      </c>
      <c r="G28" s="13">
        <v>111.8</v>
      </c>
      <c r="H28" s="13">
        <f t="shared" si="0"/>
        <v>223.6</v>
      </c>
      <c r="I28" s="8"/>
    </row>
    <row r="29" spans="1:9" ht="27.95" customHeight="1" x14ac:dyDescent="0.15">
      <c r="A29" s="6">
        <v>26</v>
      </c>
      <c r="B29" s="3" t="s">
        <v>322</v>
      </c>
      <c r="C29" s="14" t="s">
        <v>278</v>
      </c>
      <c r="D29" s="13">
        <v>2</v>
      </c>
      <c r="E29" s="13">
        <v>2</v>
      </c>
      <c r="F29" s="13">
        <v>2</v>
      </c>
      <c r="G29" s="13">
        <v>111.8</v>
      </c>
      <c r="H29" s="13">
        <f t="shared" si="0"/>
        <v>223.6</v>
      </c>
      <c r="I29" s="8"/>
    </row>
    <row r="30" spans="1:9" ht="27.95" customHeight="1" x14ac:dyDescent="0.15">
      <c r="A30" s="3">
        <v>27</v>
      </c>
      <c r="B30" s="3" t="s">
        <v>323</v>
      </c>
      <c r="C30" s="14" t="s">
        <v>324</v>
      </c>
      <c r="D30" s="13">
        <v>2</v>
      </c>
      <c r="E30" s="13">
        <v>2</v>
      </c>
      <c r="F30" s="13">
        <v>2</v>
      </c>
      <c r="G30" s="13">
        <v>111.8</v>
      </c>
      <c r="H30" s="13">
        <f t="shared" si="0"/>
        <v>223.6</v>
      </c>
      <c r="I30" s="8"/>
    </row>
    <row r="31" spans="1:9" ht="27.95" customHeight="1" x14ac:dyDescent="0.15">
      <c r="A31" s="6">
        <v>28</v>
      </c>
      <c r="B31" s="3" t="s">
        <v>325</v>
      </c>
      <c r="C31" s="14" t="s">
        <v>251</v>
      </c>
      <c r="D31" s="13">
        <v>3.5</v>
      </c>
      <c r="E31" s="13">
        <v>3.5</v>
      </c>
      <c r="F31" s="13">
        <v>3.5</v>
      </c>
      <c r="G31" s="13">
        <v>111.8</v>
      </c>
      <c r="H31" s="13">
        <f t="shared" si="0"/>
        <v>391.3</v>
      </c>
      <c r="I31" s="8"/>
    </row>
    <row r="32" spans="1:9" ht="27.95" customHeight="1" x14ac:dyDescent="0.15">
      <c r="A32" s="3">
        <v>29</v>
      </c>
      <c r="B32" s="3" t="s">
        <v>326</v>
      </c>
      <c r="C32" s="14" t="s">
        <v>327</v>
      </c>
      <c r="D32" s="13">
        <v>0.8</v>
      </c>
      <c r="E32" s="13">
        <v>0.8</v>
      </c>
      <c r="F32" s="13">
        <v>0.8</v>
      </c>
      <c r="G32" s="13">
        <v>111.8</v>
      </c>
      <c r="H32" s="13">
        <f t="shared" si="0"/>
        <v>89.44</v>
      </c>
      <c r="I32" s="8"/>
    </row>
    <row r="33" spans="1:9" ht="27.95" customHeight="1" x14ac:dyDescent="0.15">
      <c r="A33" s="6">
        <v>30</v>
      </c>
      <c r="B33" s="3" t="s">
        <v>328</v>
      </c>
      <c r="C33" s="14" t="s">
        <v>329</v>
      </c>
      <c r="D33" s="13">
        <v>2</v>
      </c>
      <c r="E33" s="13">
        <v>2</v>
      </c>
      <c r="F33" s="13">
        <v>2</v>
      </c>
      <c r="G33" s="13">
        <v>111.8</v>
      </c>
      <c r="H33" s="13">
        <f t="shared" si="0"/>
        <v>223.6</v>
      </c>
      <c r="I33" s="8"/>
    </row>
    <row r="34" spans="1:9" ht="27.95" customHeight="1" x14ac:dyDescent="0.15">
      <c r="A34" s="3">
        <v>31</v>
      </c>
      <c r="B34" s="3" t="s">
        <v>330</v>
      </c>
      <c r="C34" s="14" t="s">
        <v>44</v>
      </c>
      <c r="D34" s="13">
        <v>2</v>
      </c>
      <c r="E34" s="13">
        <v>2</v>
      </c>
      <c r="F34" s="13">
        <v>2</v>
      </c>
      <c r="G34" s="13">
        <v>111.8</v>
      </c>
      <c r="H34" s="13">
        <f t="shared" si="0"/>
        <v>223.6</v>
      </c>
      <c r="I34" s="8"/>
    </row>
    <row r="35" spans="1:9" ht="27.95" customHeight="1" x14ac:dyDescent="0.15">
      <c r="A35" s="6">
        <v>32</v>
      </c>
      <c r="B35" s="3" t="s">
        <v>331</v>
      </c>
      <c r="C35" s="14" t="s">
        <v>266</v>
      </c>
      <c r="D35" s="13">
        <v>1</v>
      </c>
      <c r="E35" s="13">
        <v>1</v>
      </c>
      <c r="F35" s="13">
        <v>1</v>
      </c>
      <c r="G35" s="13">
        <v>111.8</v>
      </c>
      <c r="H35" s="13">
        <f t="shared" si="0"/>
        <v>111.8</v>
      </c>
      <c r="I35" s="8"/>
    </row>
    <row r="36" spans="1:9" ht="27.95" customHeight="1" x14ac:dyDescent="0.15">
      <c r="A36" s="3">
        <v>33</v>
      </c>
      <c r="B36" s="3" t="s">
        <v>332</v>
      </c>
      <c r="C36" s="14" t="s">
        <v>72</v>
      </c>
      <c r="D36" s="13">
        <v>2</v>
      </c>
      <c r="E36" s="13">
        <v>2</v>
      </c>
      <c r="F36" s="13">
        <v>2</v>
      </c>
      <c r="G36" s="13">
        <v>111.8</v>
      </c>
      <c r="H36" s="13">
        <f t="shared" si="0"/>
        <v>223.6</v>
      </c>
      <c r="I36" s="8"/>
    </row>
    <row r="37" spans="1:9" ht="27.95" customHeight="1" x14ac:dyDescent="0.15">
      <c r="A37" s="6">
        <v>34</v>
      </c>
      <c r="B37" s="3" t="s">
        <v>333</v>
      </c>
      <c r="C37" s="14" t="s">
        <v>111</v>
      </c>
      <c r="D37" s="13">
        <v>1.5</v>
      </c>
      <c r="E37" s="13">
        <v>1.5</v>
      </c>
      <c r="F37" s="13">
        <v>1.5</v>
      </c>
      <c r="G37" s="13">
        <v>111.8</v>
      </c>
      <c r="H37" s="13">
        <f t="shared" si="0"/>
        <v>167.7</v>
      </c>
      <c r="I37" s="8"/>
    </row>
    <row r="38" spans="1:9" ht="27.95" customHeight="1" x14ac:dyDescent="0.15">
      <c r="A38" s="3">
        <v>35</v>
      </c>
      <c r="B38" s="3" t="s">
        <v>334</v>
      </c>
      <c r="C38" s="14" t="s">
        <v>201</v>
      </c>
      <c r="D38" s="13">
        <v>1.8</v>
      </c>
      <c r="E38" s="13">
        <v>1.8</v>
      </c>
      <c r="F38" s="13">
        <v>1.8</v>
      </c>
      <c r="G38" s="13">
        <v>111.8</v>
      </c>
      <c r="H38" s="13">
        <f t="shared" si="0"/>
        <v>201.24</v>
      </c>
      <c r="I38" s="8"/>
    </row>
    <row r="39" spans="1:9" ht="27.95" customHeight="1" x14ac:dyDescent="0.15">
      <c r="A39" s="6">
        <v>36</v>
      </c>
      <c r="B39" s="3" t="s">
        <v>335</v>
      </c>
      <c r="C39" s="14" t="s">
        <v>336</v>
      </c>
      <c r="D39" s="13">
        <v>1</v>
      </c>
      <c r="E39" s="13">
        <v>1</v>
      </c>
      <c r="F39" s="13">
        <v>1</v>
      </c>
      <c r="G39" s="13">
        <v>111.8</v>
      </c>
      <c r="H39" s="13">
        <f t="shared" si="0"/>
        <v>111.8</v>
      </c>
      <c r="I39" s="8"/>
    </row>
    <row r="40" spans="1:9" ht="27.95" customHeight="1" x14ac:dyDescent="0.15">
      <c r="A40" s="3">
        <v>37</v>
      </c>
      <c r="B40" s="3" t="s">
        <v>337</v>
      </c>
      <c r="C40" s="14" t="s">
        <v>338</v>
      </c>
      <c r="D40" s="13">
        <v>1.8</v>
      </c>
      <c r="E40" s="13">
        <v>1.8</v>
      </c>
      <c r="F40" s="13">
        <v>1.8</v>
      </c>
      <c r="G40" s="13">
        <v>111.8</v>
      </c>
      <c r="H40" s="13">
        <f t="shared" si="0"/>
        <v>201.24</v>
      </c>
      <c r="I40" s="8"/>
    </row>
    <row r="41" spans="1:9" ht="27.95" customHeight="1" x14ac:dyDescent="0.15">
      <c r="A41" s="6">
        <v>38</v>
      </c>
      <c r="B41" s="3" t="s">
        <v>339</v>
      </c>
      <c r="C41" s="14" t="s">
        <v>243</v>
      </c>
      <c r="D41" s="13">
        <v>1.7</v>
      </c>
      <c r="E41" s="13">
        <v>1.7</v>
      </c>
      <c r="F41" s="13">
        <v>1.7</v>
      </c>
      <c r="G41" s="13">
        <v>111.8</v>
      </c>
      <c r="H41" s="13">
        <f t="shared" si="0"/>
        <v>190.06</v>
      </c>
      <c r="I41" s="8"/>
    </row>
    <row r="42" spans="1:9" ht="27.95" customHeight="1" x14ac:dyDescent="0.15">
      <c r="A42" s="3">
        <v>39</v>
      </c>
      <c r="B42" s="3" t="s">
        <v>340</v>
      </c>
      <c r="C42" s="14" t="s">
        <v>341</v>
      </c>
      <c r="D42" s="13">
        <v>2.5</v>
      </c>
      <c r="E42" s="13">
        <v>2.5</v>
      </c>
      <c r="F42" s="13">
        <v>2.5</v>
      </c>
      <c r="G42" s="13">
        <v>111.8</v>
      </c>
      <c r="H42" s="13">
        <f t="shared" si="0"/>
        <v>279.5</v>
      </c>
      <c r="I42" s="8"/>
    </row>
    <row r="43" spans="1:9" ht="27.95" customHeight="1" x14ac:dyDescent="0.15">
      <c r="A43" s="6">
        <v>40</v>
      </c>
      <c r="B43" s="3" t="s">
        <v>342</v>
      </c>
      <c r="C43" s="14" t="s">
        <v>31</v>
      </c>
      <c r="D43" s="13">
        <v>3</v>
      </c>
      <c r="E43" s="13">
        <v>3</v>
      </c>
      <c r="F43" s="13">
        <v>3</v>
      </c>
      <c r="G43" s="13">
        <v>111.8</v>
      </c>
      <c r="H43" s="13">
        <f t="shared" si="0"/>
        <v>335.4</v>
      </c>
      <c r="I43" s="8"/>
    </row>
    <row r="44" spans="1:9" ht="29.1" customHeight="1" x14ac:dyDescent="0.15">
      <c r="A44" s="24" t="s">
        <v>42</v>
      </c>
      <c r="B44" s="25"/>
      <c r="C44" s="26"/>
      <c r="D44" s="7">
        <f>SUM(D4:D43)</f>
        <v>90.85</v>
      </c>
      <c r="E44" s="7">
        <f>SUM(E4:E43)</f>
        <v>90.85</v>
      </c>
      <c r="F44" s="7">
        <f>SUM(F4:F43)</f>
        <v>90.85</v>
      </c>
      <c r="G44" s="7"/>
      <c r="H44" s="7">
        <f>SUM(H4:H43)</f>
        <v>10157.029999999999</v>
      </c>
      <c r="I44" s="8"/>
    </row>
    <row r="45" spans="1:9" ht="33" customHeight="1" x14ac:dyDescent="0.15">
      <c r="A45" s="27" t="s">
        <v>764</v>
      </c>
      <c r="B45" s="28"/>
      <c r="C45" s="28"/>
      <c r="D45" s="28"/>
      <c r="E45" s="28"/>
      <c r="F45" s="28"/>
      <c r="G45" s="28"/>
      <c r="H45" s="28"/>
      <c r="I45" s="28"/>
    </row>
  </sheetData>
  <mergeCells count="4">
    <mergeCell ref="A1:I1"/>
    <mergeCell ref="A2:I2"/>
    <mergeCell ref="A44:C44"/>
    <mergeCell ref="A45:I45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7270-97E5-4341-99C5-F48A21A007DC}">
  <dimension ref="A1:I21"/>
  <sheetViews>
    <sheetView topLeftCell="A10" workbookViewId="0">
      <selection activeCell="H20" sqref="H20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7" width="11.875" style="1" customWidth="1"/>
    <col min="8" max="8" width="11.875" style="19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766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767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8" t="s">
        <v>741</v>
      </c>
      <c r="I3" s="2" t="s">
        <v>1</v>
      </c>
    </row>
    <row r="4" spans="1:9" ht="27.95" customHeight="1" x14ac:dyDescent="0.15">
      <c r="A4" s="3">
        <v>1</v>
      </c>
      <c r="B4" s="3" t="s">
        <v>343</v>
      </c>
      <c r="C4" s="4" t="s">
        <v>344</v>
      </c>
      <c r="D4" s="13">
        <v>1.5</v>
      </c>
      <c r="E4" s="13">
        <v>1.5</v>
      </c>
      <c r="F4" s="13">
        <v>1.5</v>
      </c>
      <c r="G4" s="13">
        <v>111.8</v>
      </c>
      <c r="H4" s="15">
        <f>F4*G4</f>
        <v>167.7</v>
      </c>
      <c r="I4" s="8"/>
    </row>
    <row r="5" spans="1:9" ht="27.95" customHeight="1" x14ac:dyDescent="0.15">
      <c r="A5" s="6">
        <v>2</v>
      </c>
      <c r="B5" s="3" t="s">
        <v>345</v>
      </c>
      <c r="C5" s="4" t="s">
        <v>146</v>
      </c>
      <c r="D5" s="13">
        <v>3</v>
      </c>
      <c r="E5" s="13">
        <v>3</v>
      </c>
      <c r="F5" s="13">
        <v>3</v>
      </c>
      <c r="G5" s="13">
        <v>111.8</v>
      </c>
      <c r="H5" s="15">
        <f t="shared" ref="H5:H19" si="0">F5*G5</f>
        <v>335.4</v>
      </c>
      <c r="I5" s="8"/>
    </row>
    <row r="6" spans="1:9" ht="27.95" customHeight="1" x14ac:dyDescent="0.15">
      <c r="A6" s="3">
        <v>3</v>
      </c>
      <c r="B6" s="3" t="s">
        <v>346</v>
      </c>
      <c r="C6" s="4" t="s">
        <v>347</v>
      </c>
      <c r="D6" s="13">
        <v>1.5</v>
      </c>
      <c r="E6" s="13">
        <v>1.5</v>
      </c>
      <c r="F6" s="13">
        <v>1.5</v>
      </c>
      <c r="G6" s="13">
        <v>111.8</v>
      </c>
      <c r="H6" s="15">
        <f t="shared" si="0"/>
        <v>167.7</v>
      </c>
      <c r="I6" s="8"/>
    </row>
    <row r="7" spans="1:9" ht="27.95" customHeight="1" x14ac:dyDescent="0.15">
      <c r="A7" s="6">
        <v>4</v>
      </c>
      <c r="B7" s="3" t="s">
        <v>348</v>
      </c>
      <c r="C7" s="9" t="s">
        <v>349</v>
      </c>
      <c r="D7" s="13">
        <v>1.8</v>
      </c>
      <c r="E7" s="13">
        <v>1.8</v>
      </c>
      <c r="F7" s="13">
        <v>1.8</v>
      </c>
      <c r="G7" s="13">
        <v>111.8</v>
      </c>
      <c r="H7" s="15">
        <f t="shared" si="0"/>
        <v>201.24</v>
      </c>
      <c r="I7" s="8"/>
    </row>
    <row r="8" spans="1:9" ht="27.95" customHeight="1" x14ac:dyDescent="0.15">
      <c r="A8" s="3">
        <v>5</v>
      </c>
      <c r="B8" s="3" t="s">
        <v>350</v>
      </c>
      <c r="C8" s="4" t="s">
        <v>351</v>
      </c>
      <c r="D8" s="13">
        <v>1</v>
      </c>
      <c r="E8" s="13">
        <v>1</v>
      </c>
      <c r="F8" s="13">
        <v>1</v>
      </c>
      <c r="G8" s="13">
        <v>111.8</v>
      </c>
      <c r="H8" s="15">
        <f t="shared" si="0"/>
        <v>111.8</v>
      </c>
      <c r="I8" s="8"/>
    </row>
    <row r="9" spans="1:9" ht="27.95" customHeight="1" x14ac:dyDescent="0.15">
      <c r="A9" s="6">
        <v>6</v>
      </c>
      <c r="B9" s="3" t="s">
        <v>352</v>
      </c>
      <c r="C9" s="4" t="s">
        <v>9</v>
      </c>
      <c r="D9" s="13">
        <v>2</v>
      </c>
      <c r="E9" s="13">
        <v>2</v>
      </c>
      <c r="F9" s="13">
        <v>2</v>
      </c>
      <c r="G9" s="13">
        <v>111.8</v>
      </c>
      <c r="H9" s="15">
        <f t="shared" si="0"/>
        <v>223.6</v>
      </c>
      <c r="I9" s="8"/>
    </row>
    <row r="10" spans="1:9" ht="27.95" customHeight="1" x14ac:dyDescent="0.15">
      <c r="A10" s="3">
        <v>7</v>
      </c>
      <c r="B10" s="3" t="s">
        <v>353</v>
      </c>
      <c r="C10" s="14" t="s">
        <v>23</v>
      </c>
      <c r="D10" s="13">
        <v>1.68</v>
      </c>
      <c r="E10" s="13">
        <v>1.68</v>
      </c>
      <c r="F10" s="13">
        <v>1.68</v>
      </c>
      <c r="G10" s="13">
        <v>111.8</v>
      </c>
      <c r="H10" s="15">
        <f t="shared" si="0"/>
        <v>187.82399999999998</v>
      </c>
      <c r="I10" s="8"/>
    </row>
    <row r="11" spans="1:9" ht="27.95" customHeight="1" x14ac:dyDescent="0.15">
      <c r="A11" s="3">
        <v>8</v>
      </c>
      <c r="B11" s="3" t="s">
        <v>354</v>
      </c>
      <c r="C11" s="14" t="s">
        <v>355</v>
      </c>
      <c r="D11" s="13">
        <v>1.5</v>
      </c>
      <c r="E11" s="13">
        <v>1.5</v>
      </c>
      <c r="F11" s="13">
        <v>1.5</v>
      </c>
      <c r="G11" s="13">
        <v>111.8</v>
      </c>
      <c r="H11" s="15">
        <f t="shared" si="0"/>
        <v>167.7</v>
      </c>
      <c r="I11" s="8"/>
    </row>
    <row r="12" spans="1:9" ht="27.95" customHeight="1" x14ac:dyDescent="0.15">
      <c r="A12" s="6">
        <v>9</v>
      </c>
      <c r="B12" s="3" t="s">
        <v>356</v>
      </c>
      <c r="C12" s="14" t="s">
        <v>357</v>
      </c>
      <c r="D12" s="13">
        <v>1.2</v>
      </c>
      <c r="E12" s="13">
        <v>1.2</v>
      </c>
      <c r="F12" s="13">
        <v>1.2</v>
      </c>
      <c r="G12" s="13">
        <v>111.8</v>
      </c>
      <c r="H12" s="15">
        <f t="shared" si="0"/>
        <v>134.16</v>
      </c>
      <c r="I12" s="8"/>
    </row>
    <row r="13" spans="1:9" ht="27.95" customHeight="1" x14ac:dyDescent="0.15">
      <c r="A13" s="3">
        <v>10</v>
      </c>
      <c r="B13" s="3" t="s">
        <v>358</v>
      </c>
      <c r="C13" s="14" t="s">
        <v>165</v>
      </c>
      <c r="D13" s="13">
        <v>3</v>
      </c>
      <c r="E13" s="13">
        <v>3</v>
      </c>
      <c r="F13" s="13">
        <v>3</v>
      </c>
      <c r="G13" s="13">
        <v>111.8</v>
      </c>
      <c r="H13" s="15">
        <f t="shared" si="0"/>
        <v>335.4</v>
      </c>
      <c r="I13" s="8"/>
    </row>
    <row r="14" spans="1:9" ht="27.95" customHeight="1" x14ac:dyDescent="0.15">
      <c r="A14" s="6">
        <v>11</v>
      </c>
      <c r="B14" s="3" t="s">
        <v>359</v>
      </c>
      <c r="C14" s="14" t="s">
        <v>213</v>
      </c>
      <c r="D14" s="13">
        <v>0.9</v>
      </c>
      <c r="E14" s="13">
        <v>0.9</v>
      </c>
      <c r="F14" s="13">
        <v>0.9</v>
      </c>
      <c r="G14" s="13">
        <v>111.8</v>
      </c>
      <c r="H14" s="15">
        <f t="shared" si="0"/>
        <v>100.62</v>
      </c>
      <c r="I14" s="8"/>
    </row>
    <row r="15" spans="1:9" ht="27.95" customHeight="1" x14ac:dyDescent="0.15">
      <c r="A15" s="3">
        <v>12</v>
      </c>
      <c r="B15" s="3" t="s">
        <v>360</v>
      </c>
      <c r="C15" s="14" t="s">
        <v>361</v>
      </c>
      <c r="D15" s="13">
        <v>1.2</v>
      </c>
      <c r="E15" s="13">
        <v>1.2</v>
      </c>
      <c r="F15" s="13">
        <v>1.2</v>
      </c>
      <c r="G15" s="13">
        <v>111.8</v>
      </c>
      <c r="H15" s="15">
        <f t="shared" si="0"/>
        <v>134.16</v>
      </c>
      <c r="I15" s="8"/>
    </row>
    <row r="16" spans="1:9" ht="27.95" customHeight="1" x14ac:dyDescent="0.15">
      <c r="A16" s="6">
        <v>13</v>
      </c>
      <c r="B16" s="3" t="s">
        <v>362</v>
      </c>
      <c r="C16" s="14" t="s">
        <v>201</v>
      </c>
      <c r="D16" s="13">
        <v>1.3</v>
      </c>
      <c r="E16" s="13">
        <v>1.3</v>
      </c>
      <c r="F16" s="13">
        <v>1.3</v>
      </c>
      <c r="G16" s="13">
        <v>111.8</v>
      </c>
      <c r="H16" s="15">
        <f t="shared" si="0"/>
        <v>145.34</v>
      </c>
      <c r="I16" s="8"/>
    </row>
    <row r="17" spans="1:9" ht="27.95" customHeight="1" x14ac:dyDescent="0.15">
      <c r="A17" s="3">
        <v>14</v>
      </c>
      <c r="B17" s="3" t="s">
        <v>363</v>
      </c>
      <c r="C17" s="14" t="s">
        <v>249</v>
      </c>
      <c r="D17" s="13">
        <v>2.5</v>
      </c>
      <c r="E17" s="13">
        <v>2.5</v>
      </c>
      <c r="F17" s="13">
        <v>2.5</v>
      </c>
      <c r="G17" s="13">
        <v>111.8</v>
      </c>
      <c r="H17" s="15">
        <f t="shared" si="0"/>
        <v>279.5</v>
      </c>
      <c r="I17" s="8"/>
    </row>
    <row r="18" spans="1:9" ht="27.95" customHeight="1" x14ac:dyDescent="0.15">
      <c r="A18" s="6">
        <v>15</v>
      </c>
      <c r="B18" s="3" t="s">
        <v>364</v>
      </c>
      <c r="C18" s="14" t="s">
        <v>365</v>
      </c>
      <c r="D18" s="13">
        <v>1</v>
      </c>
      <c r="E18" s="13">
        <v>1</v>
      </c>
      <c r="F18" s="13">
        <v>1</v>
      </c>
      <c r="G18" s="13">
        <v>111.8</v>
      </c>
      <c r="H18" s="15">
        <f t="shared" si="0"/>
        <v>111.8</v>
      </c>
      <c r="I18" s="8"/>
    </row>
    <row r="19" spans="1:9" ht="27.95" customHeight="1" x14ac:dyDescent="0.15">
      <c r="A19" s="3">
        <v>16</v>
      </c>
      <c r="B19" s="3" t="s">
        <v>366</v>
      </c>
      <c r="C19" s="14" t="s">
        <v>367</v>
      </c>
      <c r="D19" s="13">
        <v>63</v>
      </c>
      <c r="E19" s="13">
        <v>63</v>
      </c>
      <c r="F19" s="13">
        <v>63</v>
      </c>
      <c r="G19" s="13">
        <v>111.8</v>
      </c>
      <c r="H19" s="15">
        <f t="shared" si="0"/>
        <v>7043.4</v>
      </c>
      <c r="I19" s="8"/>
    </row>
    <row r="20" spans="1:9" ht="29.1" customHeight="1" x14ac:dyDescent="0.15">
      <c r="A20" s="24" t="s">
        <v>42</v>
      </c>
      <c r="B20" s="25"/>
      <c r="C20" s="26"/>
      <c r="D20" s="7">
        <f>SUM(D4:D19)</f>
        <v>88.08</v>
      </c>
      <c r="E20" s="7">
        <f>SUM(E4:E19)</f>
        <v>88.08</v>
      </c>
      <c r="F20" s="7">
        <f>SUM(F4:F19)</f>
        <v>88.08</v>
      </c>
      <c r="G20" s="7"/>
      <c r="H20" s="16">
        <f>SUM(H4:H19)</f>
        <v>9847.3439999999991</v>
      </c>
      <c r="I20" s="8"/>
    </row>
    <row r="21" spans="1:9" ht="33" customHeight="1" x14ac:dyDescent="0.15">
      <c r="A21" s="27" t="s">
        <v>765</v>
      </c>
      <c r="B21" s="28"/>
      <c r="C21" s="28"/>
      <c r="D21" s="28"/>
      <c r="E21" s="28"/>
      <c r="F21" s="28"/>
      <c r="G21" s="28"/>
      <c r="H21" s="28"/>
      <c r="I21" s="28"/>
    </row>
  </sheetData>
  <mergeCells count="4">
    <mergeCell ref="A1:I1"/>
    <mergeCell ref="A2:I2"/>
    <mergeCell ref="A20:C20"/>
    <mergeCell ref="A21:I21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544E8-1A3F-4377-94B9-FD171CEAC3EC}">
  <dimension ref="A1:I6"/>
  <sheetViews>
    <sheetView workbookViewId="0">
      <selection activeCell="H5" sqref="H5"/>
    </sheetView>
  </sheetViews>
  <sheetFormatPr defaultColWidth="9" defaultRowHeight="15" x14ac:dyDescent="0.15"/>
  <cols>
    <col min="1" max="1" width="5.5" style="1" customWidth="1"/>
    <col min="2" max="2" width="9.25" style="1" bestFit="1" customWidth="1"/>
    <col min="3" max="3" width="18" style="1" bestFit="1" customWidth="1"/>
    <col min="4" max="5" width="11.875" style="1" bestFit="1" customWidth="1"/>
    <col min="6" max="8" width="11.875" style="1" customWidth="1"/>
    <col min="9" max="9" width="6.75" style="1" bestFit="1" customWidth="1"/>
    <col min="10" max="16384" width="9" style="1"/>
  </cols>
  <sheetData>
    <row r="1" spans="1:9" ht="48.95" customHeight="1" x14ac:dyDescent="0.15">
      <c r="A1" s="20" t="s">
        <v>768</v>
      </c>
      <c r="B1" s="21"/>
      <c r="C1" s="21"/>
      <c r="D1" s="21"/>
      <c r="E1" s="21"/>
      <c r="F1" s="21"/>
      <c r="G1" s="21"/>
      <c r="H1" s="21"/>
      <c r="I1" s="21"/>
    </row>
    <row r="2" spans="1:9" ht="30.95" customHeight="1" x14ac:dyDescent="0.15">
      <c r="A2" s="22" t="s">
        <v>769</v>
      </c>
      <c r="B2" s="23"/>
      <c r="C2" s="23"/>
      <c r="D2" s="23"/>
      <c r="E2" s="23"/>
      <c r="F2" s="23"/>
      <c r="G2" s="23"/>
      <c r="H2" s="23"/>
      <c r="I2" s="23"/>
    </row>
    <row r="3" spans="1:9" ht="93.75" x14ac:dyDescent="0.15">
      <c r="A3" s="2" t="s">
        <v>0</v>
      </c>
      <c r="B3" s="12" t="s">
        <v>742</v>
      </c>
      <c r="C3" s="11" t="s">
        <v>743</v>
      </c>
      <c r="D3" s="12" t="s">
        <v>737</v>
      </c>
      <c r="E3" s="11" t="s">
        <v>738</v>
      </c>
      <c r="F3" s="12" t="s">
        <v>739</v>
      </c>
      <c r="G3" s="12" t="s">
        <v>740</v>
      </c>
      <c r="H3" s="12" t="s">
        <v>741</v>
      </c>
      <c r="I3" s="2" t="s">
        <v>1</v>
      </c>
    </row>
    <row r="4" spans="1:9" ht="27.95" customHeight="1" x14ac:dyDescent="0.15">
      <c r="A4" s="3">
        <v>1</v>
      </c>
      <c r="B4" s="3" t="s">
        <v>368</v>
      </c>
      <c r="C4" s="9" t="s">
        <v>64</v>
      </c>
      <c r="D4" s="13">
        <v>1.2</v>
      </c>
      <c r="E4" s="13">
        <v>1.2</v>
      </c>
      <c r="F4" s="13">
        <v>1.2</v>
      </c>
      <c r="G4" s="13">
        <v>111.8</v>
      </c>
      <c r="H4" s="13">
        <f>F4*G4</f>
        <v>134.16</v>
      </c>
      <c r="I4" s="8"/>
    </row>
    <row r="5" spans="1:9" ht="29.1" customHeight="1" x14ac:dyDescent="0.15">
      <c r="A5" s="24" t="s">
        <v>42</v>
      </c>
      <c r="B5" s="25"/>
      <c r="C5" s="26"/>
      <c r="D5" s="7">
        <f>SUM(D4:D4)</f>
        <v>1.2</v>
      </c>
      <c r="E5" s="7">
        <f>SUM(E4:E4)</f>
        <v>1.2</v>
      </c>
      <c r="F5" s="7">
        <f>SUM(F4:F4)</f>
        <v>1.2</v>
      </c>
      <c r="G5" s="7"/>
      <c r="H5" s="7">
        <f>SUM(H4:H4)</f>
        <v>134.16</v>
      </c>
      <c r="I5" s="8"/>
    </row>
    <row r="6" spans="1:9" ht="33" customHeight="1" x14ac:dyDescent="0.15">
      <c r="A6" s="29" t="s">
        <v>770</v>
      </c>
      <c r="B6" s="29"/>
      <c r="C6" s="29"/>
      <c r="D6" s="29"/>
      <c r="E6" s="29"/>
      <c r="F6" s="29"/>
      <c r="G6" s="29"/>
      <c r="H6" s="29"/>
      <c r="I6" s="29"/>
    </row>
  </sheetData>
  <mergeCells count="4">
    <mergeCell ref="A1:I1"/>
    <mergeCell ref="A2:I2"/>
    <mergeCell ref="A5:C5"/>
    <mergeCell ref="A6:I6"/>
  </mergeCells>
  <phoneticPr fontId="12" type="noConversion"/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海西头</vt:lpstr>
      <vt:lpstr>蒲湾</vt:lpstr>
      <vt:lpstr>温泉寨</vt:lpstr>
      <vt:lpstr>泊于家</vt:lpstr>
      <vt:lpstr>车家沟</vt:lpstr>
      <vt:lpstr>泊南</vt:lpstr>
      <vt:lpstr>逍遥</vt:lpstr>
      <vt:lpstr>圈于家</vt:lpstr>
      <vt:lpstr>赵庄</vt:lpstr>
      <vt:lpstr>盐滩</vt:lpstr>
      <vt:lpstr>松郭家</vt:lpstr>
      <vt:lpstr>松徐家</vt:lpstr>
      <vt:lpstr>大林格</vt:lpstr>
      <vt:lpstr>大邓格</vt:lpstr>
      <vt:lpstr>夏庄</vt:lpstr>
      <vt:lpstr>官庄</vt:lpstr>
      <vt:lpstr>白马西</vt:lpstr>
      <vt:lpstr>圈邓家</vt:lpstr>
      <vt:lpstr>栾家滩</vt:lpstr>
      <vt:lpstr>屯钟家</vt:lpstr>
      <vt:lpstr>白马南</vt:lpstr>
      <vt:lpstr>白马北</vt:lpstr>
      <vt:lpstr>小邓格</vt:lpstr>
      <vt:lpstr>崮庄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cp:lastPrinted>2026-07-03T02:19:19Z</cp:lastPrinted>
  <dcterms:created xsi:type="dcterms:W3CDTF">2018-05-29T03:28:00Z</dcterms:created>
  <dcterms:modified xsi:type="dcterms:W3CDTF">2026-07-03T05:46:33Z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F8E913FABD7E82677EA2166A0788A550_43</vt:lpwstr>
  </property>
  <property fmtid="{D5CDD505-2E9C-101B-9397-08002B2CF9AE}" pid="4" name="CalculationRule">
    <vt:i4>0</vt:i4>
  </property>
</Properties>
</file>