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岭西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<sst xmlns="http://schemas.openxmlformats.org/spreadsheetml/2006/main" count="240" uniqueCount="171">
  <si>
    <t>崮山镇2026年耕地地力保护补贴发放情况公示表</t>
  </si>
  <si>
    <t>序号</t>
  </si>
  <si>
    <t>合作社</t>
  </si>
  <si>
    <t>申请人
姓名</t>
  </si>
  <si>
    <t>身份证号
（需隐藏后六位）</t>
  </si>
  <si>
    <t>个人申报种植小麦面积
（亩）</t>
  </si>
  <si>
    <t>村级核实种植面积
（亩）</t>
  </si>
  <si>
    <t>实际补贴面积
（亩）</t>
  </si>
  <si>
    <t>补贴
标准
（元/亩）</t>
  </si>
  <si>
    <t>补贴金额
（元）</t>
  </si>
  <si>
    <t>备注</t>
  </si>
  <si>
    <t>北虎口</t>
  </si>
  <si>
    <t>邹存涛</t>
  </si>
  <si>
    <t>370620195801******</t>
  </si>
  <si>
    <t>周承堂</t>
  </si>
  <si>
    <t>370620195610******</t>
  </si>
  <si>
    <t>徐超英</t>
  </si>
  <si>
    <t>370620195312******</t>
  </si>
  <si>
    <t>胡祖秀</t>
  </si>
  <si>
    <t>370620196109******</t>
  </si>
  <si>
    <t>周承明</t>
  </si>
  <si>
    <t>370620196511******</t>
  </si>
  <si>
    <t>邹德良</t>
  </si>
  <si>
    <t>毕建荣</t>
  </si>
  <si>
    <t>370620195105******</t>
  </si>
  <si>
    <t>邹立记</t>
  </si>
  <si>
    <t>370620194612******</t>
  </si>
  <si>
    <t>邹高丰</t>
  </si>
  <si>
    <t>371002197612******</t>
  </si>
  <si>
    <t>邹存明</t>
  </si>
  <si>
    <t>370620196308******</t>
  </si>
  <si>
    <t>邹存言</t>
  </si>
  <si>
    <t>370620195405******</t>
  </si>
  <si>
    <t>刘维巧</t>
  </si>
  <si>
    <t>370620196705******</t>
  </si>
  <si>
    <t>易淑娟</t>
  </si>
  <si>
    <t>510321196808******</t>
  </si>
  <si>
    <t>徐国胜</t>
  </si>
  <si>
    <t>370620195007******</t>
  </si>
  <si>
    <t>刘维娟</t>
  </si>
  <si>
    <t>370620196501******</t>
  </si>
  <si>
    <t>邹积荣</t>
  </si>
  <si>
    <t>邹本强</t>
  </si>
  <si>
    <t>370620194910******</t>
  </si>
  <si>
    <t>王玉芹</t>
  </si>
  <si>
    <t>370620195712******</t>
  </si>
  <si>
    <t>周承敬</t>
  </si>
  <si>
    <t>370620195403******</t>
  </si>
  <si>
    <t>邵秋菊</t>
  </si>
  <si>
    <t>370620196012******</t>
  </si>
  <si>
    <t>邹存玲</t>
  </si>
  <si>
    <t>370620196006******</t>
  </si>
  <si>
    <t>河东</t>
  </si>
  <si>
    <t>邹本峰</t>
  </si>
  <si>
    <t>370620195805******</t>
  </si>
  <si>
    <t>丛安珠</t>
  </si>
  <si>
    <t>370620195401******</t>
  </si>
  <si>
    <t>张福花</t>
  </si>
  <si>
    <t>370620195911******</t>
  </si>
  <si>
    <t>于常福</t>
  </si>
  <si>
    <t>370620197109******</t>
  </si>
  <si>
    <t>丛培宏</t>
  </si>
  <si>
    <t>370620197204******</t>
  </si>
  <si>
    <t>柳进花</t>
  </si>
  <si>
    <t>370620195505******</t>
  </si>
  <si>
    <t>于守君</t>
  </si>
  <si>
    <t>370620195902******</t>
  </si>
  <si>
    <t>李常安</t>
  </si>
  <si>
    <t>370620195206******</t>
  </si>
  <si>
    <t>郭彩霞</t>
  </si>
  <si>
    <t>370620195810******</t>
  </si>
  <si>
    <t>王福海</t>
  </si>
  <si>
    <t>372827196807******</t>
  </si>
  <si>
    <t>丛凤英</t>
  </si>
  <si>
    <t>370620196804******</t>
  </si>
  <si>
    <t>李学忠</t>
  </si>
  <si>
    <t>372827196511******</t>
  </si>
  <si>
    <t>谢慧敏</t>
  </si>
  <si>
    <t>342123197610******</t>
  </si>
  <si>
    <t>岭西</t>
  </si>
  <si>
    <t>刘建兰</t>
  </si>
  <si>
    <t>370620196105******</t>
  </si>
  <si>
    <t>于长海</t>
  </si>
  <si>
    <t>370620195501******</t>
  </si>
  <si>
    <t>于长城</t>
  </si>
  <si>
    <t>370620196503******</t>
  </si>
  <si>
    <t>刘丙胜</t>
  </si>
  <si>
    <t>370620196609******</t>
  </si>
  <si>
    <t>刘焕勇</t>
  </si>
  <si>
    <t>370620195608******</t>
  </si>
  <si>
    <t>姜官新</t>
  </si>
  <si>
    <t>370630195302******</t>
  </si>
  <si>
    <t>刘书文</t>
  </si>
  <si>
    <t>370620196310******</t>
  </si>
  <si>
    <t>王敏玉</t>
  </si>
  <si>
    <t>370620196209******</t>
  </si>
  <si>
    <t>李云光</t>
  </si>
  <si>
    <t>370633196311******</t>
  </si>
  <si>
    <t>刘守亭</t>
  </si>
  <si>
    <t>371002197407******</t>
  </si>
  <si>
    <t>刘维平</t>
  </si>
  <si>
    <t>370620195407******</t>
  </si>
  <si>
    <t>刘维永</t>
  </si>
  <si>
    <t>370620195912******</t>
  </si>
  <si>
    <t>刘守胜</t>
  </si>
  <si>
    <t>370620196509******</t>
  </si>
  <si>
    <t>鲍家山</t>
  </si>
  <si>
    <t>于盛友</t>
  </si>
  <si>
    <t>37062019640******</t>
  </si>
  <si>
    <t>于盛竹</t>
  </si>
  <si>
    <t>于盛青</t>
  </si>
  <si>
    <t>370620196102******</t>
  </si>
  <si>
    <t>于盛松</t>
  </si>
  <si>
    <t>370620195111******</t>
  </si>
  <si>
    <t>于盛明</t>
  </si>
  <si>
    <t>370620196211******</t>
  </si>
  <si>
    <t>肖增晓</t>
  </si>
  <si>
    <t>370633195408******</t>
  </si>
  <si>
    <t>倪永记</t>
  </si>
  <si>
    <t>412929197009******</t>
  </si>
  <si>
    <t>鲍家山村股份经济合作社</t>
  </si>
  <si>
    <t>N2371072MF10******</t>
  </si>
  <si>
    <t>柳家庄</t>
  </si>
  <si>
    <t>邹福荣</t>
  </si>
  <si>
    <t>邹本树</t>
  </si>
  <si>
    <t>370620195604******</t>
  </si>
  <si>
    <t>柳威</t>
  </si>
  <si>
    <t>370620196602******</t>
  </si>
  <si>
    <t>刘炳华</t>
  </si>
  <si>
    <t>379012196102******</t>
  </si>
  <si>
    <t>柳恒香</t>
  </si>
  <si>
    <t>370620196008******</t>
  </si>
  <si>
    <t>柳长洲</t>
  </si>
  <si>
    <t>370620196505******</t>
  </si>
  <si>
    <t>柳恒君</t>
  </si>
  <si>
    <t>370620195406******</t>
  </si>
  <si>
    <t>陈家庄</t>
  </si>
  <si>
    <t>刘守海</t>
  </si>
  <si>
    <t>鲍永红</t>
  </si>
  <si>
    <t>370633196809******</t>
  </si>
  <si>
    <t>王之贞</t>
  </si>
  <si>
    <t>370883197009******</t>
  </si>
  <si>
    <t>高奎波</t>
  </si>
  <si>
    <t>370630196705******</t>
  </si>
  <si>
    <t>讲东</t>
  </si>
  <si>
    <t>邹国</t>
  </si>
  <si>
    <t>370620196110******</t>
  </si>
  <si>
    <t>吕伟</t>
  </si>
  <si>
    <t>371002198304******</t>
  </si>
  <si>
    <t>于勇</t>
  </si>
  <si>
    <t>371002197501******</t>
  </si>
  <si>
    <t>渠崖</t>
  </si>
  <si>
    <t>邹德景</t>
  </si>
  <si>
    <t>370620195311******</t>
  </si>
  <si>
    <t>庙口</t>
  </si>
  <si>
    <t>王志凯</t>
  </si>
  <si>
    <t>371002197710******</t>
  </si>
  <si>
    <t>王德友</t>
  </si>
  <si>
    <t>370620196603******</t>
  </si>
  <si>
    <t>中村</t>
  </si>
  <si>
    <t>徐强</t>
  </si>
  <si>
    <t>230707197811******</t>
  </si>
  <si>
    <t>许义道</t>
  </si>
  <si>
    <t>370620196410******</t>
  </si>
  <si>
    <t>九家疃</t>
  </si>
  <si>
    <t>邹丽芳</t>
  </si>
  <si>
    <t>370620196708******</t>
  </si>
  <si>
    <t>西村</t>
  </si>
  <si>
    <t>郑朋宾</t>
  </si>
  <si>
    <t>412728198701******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</si>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</sst>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2"/>
      <color theme="1"/>
      <name val="黑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28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2" borderId="1" xfId="49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_Sheet1_8" xfId="50"/>
  </cellStyles>
  <dxfs count="3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9"/>
  <sheetViews>
    <sheetView tabSelected="1" workbookViewId="0">
      <selection activeCell="A79" sqref="A79:I79"/>
    </sheetView>
  </sheetViews>
  <sheetFormatPr defaultColWidth="9" defaultRowHeight="13.5"/>
  <cols>
    <col min="1" max="1" width="5.25" customWidth="1"/>
    <col min="2" max="2" width="7.5" customWidth="1"/>
    <col min="3" max="3" width="8.875" customWidth="1"/>
    <col min="4" max="4" width="20" customWidth="1"/>
    <col min="5" max="5" width="8.75" customWidth="1"/>
    <col min="6" max="6" width="8.5" customWidth="1"/>
    <col min="7" max="7" width="7.875" customWidth="1"/>
    <col min="8" max="8" width="10.625" customWidth="1"/>
    <col min="9" max="9" width="12.875" customWidth="1"/>
    <col min="10" max="10" width="3.875" customWidth="1"/>
  </cols>
  <sheetData>
    <row r="1" ht="49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69" customHeight="1" spans="1:10">
      <c r="A2" s="2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ht="20" customHeight="1" spans="1:10">
      <c r="A3" s="4">
        <v>1</v>
      </c>
      <c r="B3" s="4" t="s">
        <v>11</v>
      </c>
      <c r="C3" s="5" t="s">
        <v>12</v>
      </c>
      <c r="D3" s="6" t="s">
        <v>13</v>
      </c>
      <c r="E3" s="5">
        <v>0.8</v>
      </c>
      <c r="F3" s="4">
        <v>0.8</v>
      </c>
      <c r="G3" s="4">
        <v>0.8</v>
      </c>
      <c r="H3" s="7">
        <v>111.8</v>
      </c>
      <c r="I3" s="8">
        <f t="shared" ref="I3:I6" si="0">G3*H3</f>
        <v>89.44</v>
      </c>
      <c r="J3" s="9"/>
    </row>
    <row r="4" ht="20" customHeight="1" spans="1:10">
      <c r="A4" s="10">
        <v>2</v>
      </c>
      <c r="B4" s="4" t="s">
        <v>11</v>
      </c>
      <c r="C4" s="5" t="s">
        <v>14</v>
      </c>
      <c r="D4" s="6" t="s">
        <v>15</v>
      </c>
      <c r="E4" s="5">
        <v>2</v>
      </c>
      <c r="F4" s="4">
        <v>2</v>
      </c>
      <c r="G4" s="4">
        <v>2</v>
      </c>
      <c r="H4" s="7">
        <v>111.8</v>
      </c>
      <c r="I4" s="8">
        <f t="shared" si="0"/>
        <v>223.6</v>
      </c>
      <c r="J4" s="9"/>
    </row>
    <row r="5" ht="20" customHeight="1" spans="1:10">
      <c r="A5" s="4">
        <v>3</v>
      </c>
      <c r="B5" s="4" t="s">
        <v>11</v>
      </c>
      <c r="C5" s="5" t="s">
        <v>16</v>
      </c>
      <c r="D5" s="6" t="s">
        <v>17</v>
      </c>
      <c r="E5" s="5">
        <v>0.72</v>
      </c>
      <c r="F5" s="4">
        <v>0.72</v>
      </c>
      <c r="G5" s="4">
        <v>0.72</v>
      </c>
      <c r="H5" s="7">
        <v>111.8</v>
      </c>
      <c r="I5" s="8">
        <v>80.5</v>
      </c>
      <c r="J5" s="9"/>
    </row>
    <row r="6" ht="20" customHeight="1" spans="1:10">
      <c r="A6" s="10">
        <v>4</v>
      </c>
      <c r="B6" s="4" t="s">
        <v>11</v>
      </c>
      <c r="C6" s="5" t="s">
        <v>18</v>
      </c>
      <c r="D6" s="6" t="s">
        <v>19</v>
      </c>
      <c r="E6" s="5">
        <v>1.2</v>
      </c>
      <c r="F6" s="4">
        <v>1.2</v>
      </c>
      <c r="G6" s="4">
        <v>1.2</v>
      </c>
      <c r="H6" s="7">
        <v>111.8</v>
      </c>
      <c r="I6" s="8">
        <f t="shared" si="0"/>
        <v>134.16</v>
      </c>
      <c r="J6" s="9"/>
    </row>
    <row r="7" ht="20" customHeight="1" spans="1:10">
      <c r="A7" s="4">
        <v>5</v>
      </c>
      <c r="B7" s="4" t="s">
        <v>11</v>
      </c>
      <c r="C7" s="5" t="s">
        <v>20</v>
      </c>
      <c r="D7" s="6" t="s">
        <v>21</v>
      </c>
      <c r="E7" s="5">
        <v>3.6</v>
      </c>
      <c r="F7" s="4">
        <v>3.24</v>
      </c>
      <c r="G7" s="4">
        <v>3.24</v>
      </c>
      <c r="H7" s="7">
        <v>111.8</v>
      </c>
      <c r="I7" s="8">
        <v>362.23</v>
      </c>
      <c r="J7" s="9"/>
    </row>
    <row r="8" ht="20" customHeight="1" spans="1:10">
      <c r="A8" s="10">
        <v>6</v>
      </c>
      <c r="B8" s="4" t="s">
        <v>11</v>
      </c>
      <c r="C8" s="5" t="s">
        <v>22</v>
      </c>
      <c r="D8" s="6" t="s">
        <v>17</v>
      </c>
      <c r="E8" s="5">
        <v>0.15</v>
      </c>
      <c r="F8" s="4">
        <v>0.15</v>
      </c>
      <c r="G8" s="4">
        <v>0.15</v>
      </c>
      <c r="H8" s="7">
        <v>111.8</v>
      </c>
      <c r="I8" s="8">
        <f t="shared" ref="I8:I11" si="1">G8*H8</f>
        <v>16.77</v>
      </c>
      <c r="J8" s="9"/>
    </row>
    <row r="9" ht="20" customHeight="1" spans="1:10">
      <c r="A9" s="4">
        <v>7</v>
      </c>
      <c r="B9" s="4" t="s">
        <v>11</v>
      </c>
      <c r="C9" s="5" t="s">
        <v>23</v>
      </c>
      <c r="D9" s="6" t="s">
        <v>24</v>
      </c>
      <c r="E9" s="5">
        <v>1.2</v>
      </c>
      <c r="F9" s="4">
        <v>1.2</v>
      </c>
      <c r="G9" s="4">
        <v>1.2</v>
      </c>
      <c r="H9" s="7">
        <v>111.8</v>
      </c>
      <c r="I9" s="8">
        <f t="shared" si="1"/>
        <v>134.16</v>
      </c>
      <c r="J9" s="9"/>
    </row>
    <row r="10" ht="20" customHeight="1" spans="1:10">
      <c r="A10" s="10">
        <v>8</v>
      </c>
      <c r="B10" s="4" t="s">
        <v>11</v>
      </c>
      <c r="C10" s="5" t="s">
        <v>25</v>
      </c>
      <c r="D10" s="6" t="s">
        <v>26</v>
      </c>
      <c r="E10" s="5">
        <v>1.1</v>
      </c>
      <c r="F10" s="4">
        <v>1.2</v>
      </c>
      <c r="G10" s="4">
        <v>1.2</v>
      </c>
      <c r="H10" s="7">
        <v>111.8</v>
      </c>
      <c r="I10" s="8">
        <f t="shared" si="1"/>
        <v>134.16</v>
      </c>
      <c r="J10" s="9"/>
    </row>
    <row r="11" ht="20" customHeight="1" spans="1:10">
      <c r="A11" s="4">
        <v>9</v>
      </c>
      <c r="B11" s="4" t="s">
        <v>11</v>
      </c>
      <c r="C11" s="5" t="s">
        <v>27</v>
      </c>
      <c r="D11" s="6" t="s">
        <v>28</v>
      </c>
      <c r="E11" s="5">
        <v>0.9</v>
      </c>
      <c r="F11" s="4">
        <v>0.9</v>
      </c>
      <c r="G11" s="4">
        <v>0.9</v>
      </c>
      <c r="H11" s="7">
        <v>111.8</v>
      </c>
      <c r="I11" s="8">
        <f t="shared" si="1"/>
        <v>100.62</v>
      </c>
      <c r="J11" s="9"/>
    </row>
    <row r="12" ht="20" customHeight="1" spans="1:10">
      <c r="A12" s="10">
        <v>10</v>
      </c>
      <c r="B12" s="4" t="s">
        <v>11</v>
      </c>
      <c r="C12" s="5" t="s">
        <v>29</v>
      </c>
      <c r="D12" s="6" t="s">
        <v>30</v>
      </c>
      <c r="E12" s="5">
        <v>1.2</v>
      </c>
      <c r="F12" s="4">
        <v>1.07</v>
      </c>
      <c r="G12" s="4">
        <v>1.07</v>
      </c>
      <c r="H12" s="7">
        <v>111.8</v>
      </c>
      <c r="I12" s="8">
        <v>119.63</v>
      </c>
      <c r="J12" s="9"/>
    </row>
    <row r="13" ht="20" customHeight="1" spans="1:10">
      <c r="A13" s="4">
        <v>11</v>
      </c>
      <c r="B13" s="4" t="s">
        <v>11</v>
      </c>
      <c r="C13" s="5" t="s">
        <v>31</v>
      </c>
      <c r="D13" s="6" t="s">
        <v>32</v>
      </c>
      <c r="E13" s="5">
        <v>1</v>
      </c>
      <c r="F13" s="4">
        <v>1.25</v>
      </c>
      <c r="G13" s="4">
        <v>1.25</v>
      </c>
      <c r="H13" s="7">
        <v>111.8</v>
      </c>
      <c r="I13" s="8">
        <f t="shared" ref="I13:I16" si="2">G13*H13</f>
        <v>139.75</v>
      </c>
      <c r="J13" s="9"/>
    </row>
    <row r="14" ht="20" customHeight="1" spans="1:10">
      <c r="A14" s="10">
        <v>12</v>
      </c>
      <c r="B14" s="4" t="s">
        <v>11</v>
      </c>
      <c r="C14" s="5" t="s">
        <v>33</v>
      </c>
      <c r="D14" s="6" t="s">
        <v>34</v>
      </c>
      <c r="E14" s="5">
        <v>2.6</v>
      </c>
      <c r="F14" s="4">
        <v>2.6</v>
      </c>
      <c r="G14" s="4">
        <v>2.6</v>
      </c>
      <c r="H14" s="7">
        <v>111.8</v>
      </c>
      <c r="I14" s="8">
        <f t="shared" si="2"/>
        <v>290.68</v>
      </c>
      <c r="J14" s="9"/>
    </row>
    <row r="15" ht="20" customHeight="1" spans="1:10">
      <c r="A15" s="4">
        <v>13</v>
      </c>
      <c r="B15" s="4" t="s">
        <v>11</v>
      </c>
      <c r="C15" s="5" t="s">
        <v>35</v>
      </c>
      <c r="D15" s="6" t="s">
        <v>36</v>
      </c>
      <c r="E15" s="5">
        <v>2.3</v>
      </c>
      <c r="F15" s="4">
        <v>2.3</v>
      </c>
      <c r="G15" s="4">
        <v>2.3</v>
      </c>
      <c r="H15" s="7">
        <v>111.8</v>
      </c>
      <c r="I15" s="8">
        <f t="shared" si="2"/>
        <v>257.14</v>
      </c>
      <c r="J15" s="9"/>
    </row>
    <row r="16" ht="20" customHeight="1" spans="1:10">
      <c r="A16" s="10">
        <v>14</v>
      </c>
      <c r="B16" s="4" t="s">
        <v>11</v>
      </c>
      <c r="C16" s="5" t="s">
        <v>37</v>
      </c>
      <c r="D16" s="6" t="s">
        <v>38</v>
      </c>
      <c r="E16" s="5">
        <v>0.3</v>
      </c>
      <c r="F16" s="4">
        <v>0.3</v>
      </c>
      <c r="G16" s="4">
        <v>0.3</v>
      </c>
      <c r="H16" s="7">
        <v>111.8</v>
      </c>
      <c r="I16" s="8">
        <f t="shared" si="2"/>
        <v>33.54</v>
      </c>
      <c r="J16" s="9"/>
    </row>
    <row r="17" ht="20" customHeight="1" spans="1:10">
      <c r="A17" s="4">
        <v>15</v>
      </c>
      <c r="B17" s="4" t="s">
        <v>11</v>
      </c>
      <c r="C17" s="5" t="s">
        <v>39</v>
      </c>
      <c r="D17" s="6" t="s">
        <v>40</v>
      </c>
      <c r="E17" s="5">
        <v>1.2</v>
      </c>
      <c r="F17" s="4">
        <v>1.13</v>
      </c>
      <c r="G17" s="4">
        <v>1.13</v>
      </c>
      <c r="H17" s="7">
        <v>111.8</v>
      </c>
      <c r="I17" s="8">
        <v>126.33</v>
      </c>
      <c r="J17" s="9"/>
    </row>
    <row r="18" ht="20" customHeight="1" spans="1:10">
      <c r="A18" s="10">
        <v>16</v>
      </c>
      <c r="B18" s="4" t="s">
        <v>11</v>
      </c>
      <c r="C18" s="5" t="s">
        <v>41</v>
      </c>
      <c r="D18" s="11" t="s">
        <v>21</v>
      </c>
      <c r="E18" s="5">
        <v>1</v>
      </c>
      <c r="F18" s="4">
        <v>1.11</v>
      </c>
      <c r="G18" s="4">
        <v>1.11</v>
      </c>
      <c r="H18" s="7">
        <v>111.8</v>
      </c>
      <c r="I18" s="8">
        <v>124.1</v>
      </c>
      <c r="J18" s="9"/>
    </row>
    <row r="19" ht="20" customHeight="1" spans="1:10">
      <c r="A19" s="4">
        <v>17</v>
      </c>
      <c r="B19" s="4" t="s">
        <v>11</v>
      </c>
      <c r="C19" s="5" t="s">
        <v>42</v>
      </c>
      <c r="D19" s="11" t="s">
        <v>43</v>
      </c>
      <c r="E19" s="5">
        <v>0.7</v>
      </c>
      <c r="F19" s="4">
        <v>0.62</v>
      </c>
      <c r="G19" s="4">
        <v>0.62</v>
      </c>
      <c r="H19" s="7">
        <v>111.8</v>
      </c>
      <c r="I19" s="8">
        <v>69.32</v>
      </c>
      <c r="J19" s="9"/>
    </row>
    <row r="20" ht="20" customHeight="1" spans="1:10">
      <c r="A20" s="10">
        <v>18</v>
      </c>
      <c r="B20" s="4" t="s">
        <v>11</v>
      </c>
      <c r="C20" s="5" t="s">
        <v>44</v>
      </c>
      <c r="D20" s="11" t="s">
        <v>45</v>
      </c>
      <c r="E20" s="5">
        <v>0.8</v>
      </c>
      <c r="F20" s="4">
        <v>0.8</v>
      </c>
      <c r="G20" s="4">
        <v>0.8</v>
      </c>
      <c r="H20" s="7">
        <v>111.8</v>
      </c>
      <c r="I20" s="8">
        <f t="shared" ref="I20:I23" si="3">G20*H20</f>
        <v>89.44</v>
      </c>
      <c r="J20" s="9"/>
    </row>
    <row r="21" ht="20" customHeight="1" spans="1:10">
      <c r="A21" s="4">
        <v>19</v>
      </c>
      <c r="B21" s="4" t="s">
        <v>11</v>
      </c>
      <c r="C21" s="5" t="s">
        <v>46</v>
      </c>
      <c r="D21" s="6" t="s">
        <v>47</v>
      </c>
      <c r="E21" s="5">
        <v>1.1</v>
      </c>
      <c r="F21" s="4">
        <v>1.18</v>
      </c>
      <c r="G21" s="4">
        <v>1.18</v>
      </c>
      <c r="H21" s="7">
        <v>111.8</v>
      </c>
      <c r="I21" s="8">
        <v>131.92</v>
      </c>
      <c r="J21" s="9"/>
    </row>
    <row r="22" ht="20" customHeight="1" spans="1:10">
      <c r="A22" s="10">
        <v>20</v>
      </c>
      <c r="B22" s="4" t="s">
        <v>11</v>
      </c>
      <c r="C22" s="5" t="s">
        <v>48</v>
      </c>
      <c r="D22" s="6" t="s">
        <v>49</v>
      </c>
      <c r="E22" s="4">
        <v>0.1</v>
      </c>
      <c r="F22" s="4">
        <v>0.1</v>
      </c>
      <c r="G22" s="4">
        <v>0.1</v>
      </c>
      <c r="H22" s="7">
        <v>111.8</v>
      </c>
      <c r="I22" s="8">
        <f t="shared" si="3"/>
        <v>11.18</v>
      </c>
      <c r="J22" s="9"/>
    </row>
    <row r="23" ht="20" customHeight="1" spans="1:10">
      <c r="A23" s="4">
        <v>21</v>
      </c>
      <c r="B23" s="4" t="s">
        <v>11</v>
      </c>
      <c r="C23" s="5" t="s">
        <v>50</v>
      </c>
      <c r="D23" s="6" t="s">
        <v>51</v>
      </c>
      <c r="E23" s="5">
        <v>0.35</v>
      </c>
      <c r="F23" s="4">
        <v>0.3</v>
      </c>
      <c r="G23" s="4">
        <v>0.3</v>
      </c>
      <c r="H23" s="7">
        <v>111.8</v>
      </c>
      <c r="I23" s="8">
        <f t="shared" si="3"/>
        <v>33.54</v>
      </c>
      <c r="J23" s="9"/>
    </row>
    <row r="24" ht="20" customHeight="1" spans="1:10">
      <c r="A24" s="7">
        <v>22</v>
      </c>
      <c r="B24" s="7" t="s">
        <v>52</v>
      </c>
      <c r="C24" s="4" t="s">
        <v>53</v>
      </c>
      <c r="D24" s="12" t="s">
        <v>54</v>
      </c>
      <c r="E24" s="13">
        <v>3</v>
      </c>
      <c r="F24" s="13">
        <v>2.54</v>
      </c>
      <c r="G24" s="13">
        <v>2.54</v>
      </c>
      <c r="H24" s="14">
        <v>111.8</v>
      </c>
      <c r="I24" s="15">
        <v>283.97</v>
      </c>
      <c r="J24" s="9"/>
    </row>
    <row r="25" ht="20" customHeight="1" spans="1:10">
      <c r="A25" s="7">
        <v>23</v>
      </c>
      <c r="B25" s="7" t="s">
        <v>52</v>
      </c>
      <c r="C25" s="4" t="s">
        <v>55</v>
      </c>
      <c r="D25" s="12" t="s">
        <v>56</v>
      </c>
      <c r="E25" s="13">
        <v>1</v>
      </c>
      <c r="F25" s="13">
        <v>1</v>
      </c>
      <c r="G25" s="13">
        <v>1</v>
      </c>
      <c r="H25" s="14">
        <v>111.8</v>
      </c>
      <c r="I25" s="15">
        <f t="shared" ref="I25:I36" si="4">H25*G25</f>
        <v>111.8</v>
      </c>
      <c r="J25" s="9"/>
    </row>
    <row r="26" ht="20" customHeight="1" spans="1:10">
      <c r="A26" s="7">
        <v>24</v>
      </c>
      <c r="B26" s="7" t="s">
        <v>52</v>
      </c>
      <c r="C26" s="4" t="s">
        <v>57</v>
      </c>
      <c r="D26" s="12" t="s">
        <v>58</v>
      </c>
      <c r="E26" s="13">
        <v>1</v>
      </c>
      <c r="F26" s="13">
        <v>1</v>
      </c>
      <c r="G26" s="13">
        <v>1</v>
      </c>
      <c r="H26" s="14">
        <v>111.8</v>
      </c>
      <c r="I26" s="15">
        <f t="shared" si="4"/>
        <v>111.8</v>
      </c>
      <c r="J26" s="9"/>
    </row>
    <row r="27" ht="20" customHeight="1" spans="1:10">
      <c r="A27" s="7">
        <v>25</v>
      </c>
      <c r="B27" s="7" t="s">
        <v>52</v>
      </c>
      <c r="C27" s="4" t="s">
        <v>59</v>
      </c>
      <c r="D27" s="12" t="s">
        <v>60</v>
      </c>
      <c r="E27" s="13">
        <v>3</v>
      </c>
      <c r="F27" s="13">
        <v>2.8</v>
      </c>
      <c r="G27" s="13">
        <v>2.8</v>
      </c>
      <c r="H27" s="14">
        <v>111.8</v>
      </c>
      <c r="I27" s="15">
        <f t="shared" si="4"/>
        <v>313.04</v>
      </c>
      <c r="J27" s="9"/>
    </row>
    <row r="28" ht="20" customHeight="1" spans="1:10">
      <c r="A28" s="7">
        <v>26</v>
      </c>
      <c r="B28" s="7" t="s">
        <v>52</v>
      </c>
      <c r="C28" s="4" t="s">
        <v>61</v>
      </c>
      <c r="D28" s="12" t="s">
        <v>62</v>
      </c>
      <c r="E28" s="13">
        <v>1</v>
      </c>
      <c r="F28" s="13">
        <v>1</v>
      </c>
      <c r="G28" s="13">
        <v>1</v>
      </c>
      <c r="H28" s="14">
        <v>111.8</v>
      </c>
      <c r="I28" s="15">
        <f t="shared" si="4"/>
        <v>111.8</v>
      </c>
      <c r="J28" s="9"/>
    </row>
    <row r="29" ht="20" customHeight="1" spans="1:10">
      <c r="A29" s="7">
        <v>27</v>
      </c>
      <c r="B29" s="7" t="s">
        <v>52</v>
      </c>
      <c r="C29" s="4" t="s">
        <v>63</v>
      </c>
      <c r="D29" s="12" t="s">
        <v>64</v>
      </c>
      <c r="E29" s="13">
        <v>2</v>
      </c>
      <c r="F29" s="13">
        <v>2</v>
      </c>
      <c r="G29" s="13">
        <v>2</v>
      </c>
      <c r="H29" s="14">
        <v>111.8</v>
      </c>
      <c r="I29" s="15">
        <f t="shared" si="4"/>
        <v>223.6</v>
      </c>
      <c r="J29" s="9"/>
    </row>
    <row r="30" ht="20" customHeight="1" spans="1:10">
      <c r="A30" s="7">
        <v>28</v>
      </c>
      <c r="B30" s="7" t="s">
        <v>52</v>
      </c>
      <c r="C30" s="4" t="s">
        <v>65</v>
      </c>
      <c r="D30" s="12" t="s">
        <v>66</v>
      </c>
      <c r="E30" s="13">
        <v>1.5</v>
      </c>
      <c r="F30" s="13">
        <v>1.5</v>
      </c>
      <c r="G30" s="13">
        <v>1.5</v>
      </c>
      <c r="H30" s="14">
        <v>111.8</v>
      </c>
      <c r="I30" s="15">
        <f t="shared" si="4"/>
        <v>167.7</v>
      </c>
      <c r="J30" s="9"/>
    </row>
    <row r="31" ht="20" customHeight="1" spans="1:10">
      <c r="A31" s="7">
        <v>29</v>
      </c>
      <c r="B31" s="7" t="s">
        <v>52</v>
      </c>
      <c r="C31" s="4" t="s">
        <v>67</v>
      </c>
      <c r="D31" s="12" t="s">
        <v>68</v>
      </c>
      <c r="E31" s="13">
        <v>5</v>
      </c>
      <c r="F31" s="13">
        <v>5</v>
      </c>
      <c r="G31" s="13">
        <v>5</v>
      </c>
      <c r="H31" s="14">
        <v>111.8</v>
      </c>
      <c r="I31" s="15">
        <f t="shared" si="4"/>
        <v>559</v>
      </c>
      <c r="J31" s="9"/>
    </row>
    <row r="32" ht="20" customHeight="1" spans="1:10">
      <c r="A32" s="7">
        <v>30</v>
      </c>
      <c r="B32" s="7" t="s">
        <v>52</v>
      </c>
      <c r="C32" s="4" t="s">
        <v>69</v>
      </c>
      <c r="D32" s="12" t="s">
        <v>70</v>
      </c>
      <c r="E32" s="13">
        <v>2</v>
      </c>
      <c r="F32" s="13">
        <v>2</v>
      </c>
      <c r="G32" s="13">
        <v>2</v>
      </c>
      <c r="H32" s="14">
        <v>111.8</v>
      </c>
      <c r="I32" s="15">
        <f t="shared" si="4"/>
        <v>223.6</v>
      </c>
      <c r="J32" s="9"/>
    </row>
    <row r="33" ht="20" customHeight="1" spans="1:10">
      <c r="A33" s="7">
        <v>31</v>
      </c>
      <c r="B33" s="7" t="s">
        <v>52</v>
      </c>
      <c r="C33" s="4" t="s">
        <v>71</v>
      </c>
      <c r="D33" s="12" t="s">
        <v>72</v>
      </c>
      <c r="E33" s="13">
        <v>1.5</v>
      </c>
      <c r="F33" s="13">
        <v>2</v>
      </c>
      <c r="G33" s="13">
        <v>2</v>
      </c>
      <c r="H33" s="14">
        <v>111.8</v>
      </c>
      <c r="I33" s="15">
        <f t="shared" si="4"/>
        <v>223.6</v>
      </c>
      <c r="J33" s="9"/>
    </row>
    <row r="34" ht="20" customHeight="1" spans="1:10">
      <c r="A34" s="7">
        <v>32</v>
      </c>
      <c r="B34" s="7" t="s">
        <v>52</v>
      </c>
      <c r="C34" s="4" t="s">
        <v>73</v>
      </c>
      <c r="D34" s="12" t="s">
        <v>74</v>
      </c>
      <c r="E34" s="13">
        <v>4</v>
      </c>
      <c r="F34" s="13">
        <v>4</v>
      </c>
      <c r="G34" s="13">
        <v>4</v>
      </c>
      <c r="H34" s="14">
        <v>111.8</v>
      </c>
      <c r="I34" s="15">
        <f t="shared" si="4"/>
        <v>447.2</v>
      </c>
      <c r="J34" s="9"/>
    </row>
    <row r="35" ht="20" customHeight="1" spans="1:10">
      <c r="A35" s="7">
        <v>33</v>
      </c>
      <c r="B35" s="7" t="s">
        <v>52</v>
      </c>
      <c r="C35" s="4" t="s">
        <v>75</v>
      </c>
      <c r="D35" s="12" t="s">
        <v>76</v>
      </c>
      <c r="E35" s="13">
        <v>1</v>
      </c>
      <c r="F35" s="13">
        <v>1.5</v>
      </c>
      <c r="G35" s="13">
        <v>1.5</v>
      </c>
      <c r="H35" s="14">
        <v>111.8</v>
      </c>
      <c r="I35" s="15">
        <f t="shared" si="4"/>
        <v>167.7</v>
      </c>
      <c r="J35" s="9"/>
    </row>
    <row r="36" ht="20" customHeight="1" spans="1:10">
      <c r="A36" s="7">
        <v>34</v>
      </c>
      <c r="B36" s="7" t="s">
        <v>52</v>
      </c>
      <c r="C36" s="4" t="s">
        <v>77</v>
      </c>
      <c r="D36" s="12" t="s">
        <v>78</v>
      </c>
      <c r="E36" s="13">
        <v>25</v>
      </c>
      <c r="F36" s="13">
        <v>25</v>
      </c>
      <c r="G36" s="13">
        <v>25</v>
      </c>
      <c r="H36" s="14">
        <v>111.8</v>
      </c>
      <c r="I36" s="14">
        <f t="shared" si="4"/>
        <v>2795</v>
      </c>
      <c r="J36" s="9"/>
    </row>
    <row r="37" ht="20" customHeight="1" spans="1:10">
      <c r="A37" s="7">
        <v>35</v>
      </c>
      <c r="B37" s="7" t="s">
        <v>79</v>
      </c>
      <c r="C37" s="4" t="s">
        <v>80</v>
      </c>
      <c r="D37" s="12" t="s">
        <v>81</v>
      </c>
      <c r="E37" s="4">
        <v>2.6</v>
      </c>
      <c r="F37" s="4">
        <v>2.6</v>
      </c>
      <c r="G37" s="4">
        <v>2.6</v>
      </c>
      <c r="H37" s="14">
        <v>111.8</v>
      </c>
      <c r="I37" s="14">
        <f t="shared" ref="I37:I43" si="5">G37*H37</f>
        <v>290.68</v>
      </c>
      <c r="J37" s="16"/>
    </row>
    <row r="38" ht="20" customHeight="1" spans="1:10">
      <c r="A38" s="7">
        <v>36</v>
      </c>
      <c r="B38" s="7" t="s">
        <v>79</v>
      </c>
      <c r="C38" s="4" t="s">
        <v>82</v>
      </c>
      <c r="D38" s="12" t="s">
        <v>83</v>
      </c>
      <c r="E38" s="4">
        <v>1.2</v>
      </c>
      <c r="F38" s="4">
        <v>1.2</v>
      </c>
      <c r="G38" s="4">
        <v>1.2</v>
      </c>
      <c r="H38" s="14">
        <v>111.8</v>
      </c>
      <c r="I38" s="14">
        <f t="shared" si="5"/>
        <v>134.16</v>
      </c>
      <c r="J38" s="16"/>
    </row>
    <row r="39" ht="20" customHeight="1" spans="1:10">
      <c r="A39" s="7">
        <v>37</v>
      </c>
      <c r="B39" s="7" t="s">
        <v>79</v>
      </c>
      <c r="C39" s="4" t="s">
        <v>84</v>
      </c>
      <c r="D39" s="12" t="s">
        <v>85</v>
      </c>
      <c r="E39" s="4">
        <v>1.3</v>
      </c>
      <c r="F39" s="4">
        <v>1.3</v>
      </c>
      <c r="G39" s="4">
        <v>1.3</v>
      </c>
      <c r="H39" s="14">
        <v>111.8</v>
      </c>
      <c r="I39" s="14">
        <f t="shared" si="5"/>
        <v>145.34</v>
      </c>
      <c r="J39" s="16"/>
    </row>
    <row r="40" ht="20" customHeight="1" spans="1:10">
      <c r="A40" s="7">
        <v>38</v>
      </c>
      <c r="B40" s="7" t="s">
        <v>79</v>
      </c>
      <c r="C40" s="4" t="s">
        <v>86</v>
      </c>
      <c r="D40" s="12" t="s">
        <v>87</v>
      </c>
      <c r="E40" s="4">
        <v>2</v>
      </c>
      <c r="F40" s="4">
        <v>1.9</v>
      </c>
      <c r="G40" s="4">
        <v>1.9</v>
      </c>
      <c r="H40" s="14">
        <v>111.8</v>
      </c>
      <c r="I40" s="14">
        <f t="shared" si="5"/>
        <v>212.42</v>
      </c>
      <c r="J40" s="16"/>
    </row>
    <row r="41" ht="20" customHeight="1" spans="1:10">
      <c r="A41" s="7">
        <v>39</v>
      </c>
      <c r="B41" s="7" t="s">
        <v>79</v>
      </c>
      <c r="C41" s="4" t="s">
        <v>88</v>
      </c>
      <c r="D41" s="12" t="s">
        <v>89</v>
      </c>
      <c r="E41" s="4">
        <v>1.2</v>
      </c>
      <c r="F41" s="4">
        <v>1.1</v>
      </c>
      <c r="G41" s="4">
        <v>1.1</v>
      </c>
      <c r="H41" s="14">
        <v>111.8</v>
      </c>
      <c r="I41" s="14">
        <f t="shared" si="5"/>
        <v>122.98</v>
      </c>
      <c r="J41" s="16"/>
    </row>
    <row r="42" ht="20" customHeight="1" spans="1:10">
      <c r="A42" s="7">
        <v>40</v>
      </c>
      <c r="B42" s="7" t="s">
        <v>79</v>
      </c>
      <c r="C42" s="4" t="s">
        <v>90</v>
      </c>
      <c r="D42" s="12" t="s">
        <v>91</v>
      </c>
      <c r="E42" s="4">
        <v>5</v>
      </c>
      <c r="F42" s="4">
        <v>5</v>
      </c>
      <c r="G42" s="4">
        <v>5</v>
      </c>
      <c r="H42" s="14">
        <v>111.8</v>
      </c>
      <c r="I42" s="14">
        <f t="shared" si="5"/>
        <v>559</v>
      </c>
      <c r="J42" s="16"/>
    </row>
    <row r="43" ht="20" customHeight="1" spans="1:10">
      <c r="A43" s="7">
        <v>41</v>
      </c>
      <c r="B43" s="7" t="s">
        <v>79</v>
      </c>
      <c r="C43" s="4" t="s">
        <v>92</v>
      </c>
      <c r="D43" s="12" t="s">
        <v>93</v>
      </c>
      <c r="E43" s="4">
        <v>4</v>
      </c>
      <c r="F43" s="4">
        <v>4</v>
      </c>
      <c r="G43" s="4">
        <v>4</v>
      </c>
      <c r="H43" s="14">
        <v>111.8</v>
      </c>
      <c r="I43" s="14">
        <f t="shared" si="5"/>
        <v>447.2</v>
      </c>
      <c r="J43" s="16"/>
    </row>
    <row r="44" ht="20" customHeight="1" spans="1:10">
      <c r="A44" s="7">
        <v>42</v>
      </c>
      <c r="B44" s="7" t="s">
        <v>79</v>
      </c>
      <c r="C44" s="4" t="s">
        <v>94</v>
      </c>
      <c r="D44" s="12" t="s">
        <v>95</v>
      </c>
      <c r="E44" s="4">
        <v>1</v>
      </c>
      <c r="F44" s="4">
        <v>0.82</v>
      </c>
      <c r="G44" s="4">
        <v>0.82</v>
      </c>
      <c r="H44" s="14">
        <v>111.8</v>
      </c>
      <c r="I44" s="14">
        <v>91.68</v>
      </c>
      <c r="J44" s="16"/>
    </row>
    <row r="45" ht="20" customHeight="1" spans="1:10">
      <c r="A45" s="7">
        <v>43</v>
      </c>
      <c r="B45" s="7" t="s">
        <v>79</v>
      </c>
      <c r="C45" s="4" t="s">
        <v>96</v>
      </c>
      <c r="D45" s="12" t="s">
        <v>97</v>
      </c>
      <c r="E45" s="4">
        <v>2.5</v>
      </c>
      <c r="F45" s="4">
        <v>2.2</v>
      </c>
      <c r="G45" s="4">
        <v>2.2</v>
      </c>
      <c r="H45" s="14">
        <v>111.8</v>
      </c>
      <c r="I45" s="14">
        <f t="shared" ref="I45:I49" si="6">G45*H45</f>
        <v>245.96</v>
      </c>
      <c r="J45" s="16"/>
    </row>
    <row r="46" ht="20" customHeight="1" spans="1:10">
      <c r="A46" s="7">
        <v>44</v>
      </c>
      <c r="B46" s="7" t="s">
        <v>79</v>
      </c>
      <c r="C46" s="4" t="s">
        <v>98</v>
      </c>
      <c r="D46" s="12" t="s">
        <v>99</v>
      </c>
      <c r="E46" s="4">
        <v>1.8</v>
      </c>
      <c r="F46" s="4">
        <v>1.8</v>
      </c>
      <c r="G46" s="4">
        <v>1.8</v>
      </c>
      <c r="H46" s="14">
        <v>111.8</v>
      </c>
      <c r="I46" s="14">
        <f t="shared" si="6"/>
        <v>201.24</v>
      </c>
      <c r="J46" s="16"/>
    </row>
    <row r="47" ht="20" customHeight="1" spans="1:10">
      <c r="A47" s="7">
        <v>45</v>
      </c>
      <c r="B47" s="7" t="s">
        <v>79</v>
      </c>
      <c r="C47" s="4" t="s">
        <v>100</v>
      </c>
      <c r="D47" s="12" t="s">
        <v>101</v>
      </c>
      <c r="E47" s="4">
        <v>1</v>
      </c>
      <c r="F47" s="4">
        <v>0.9</v>
      </c>
      <c r="G47" s="4">
        <v>0.9</v>
      </c>
      <c r="H47" s="14">
        <v>111.8</v>
      </c>
      <c r="I47" s="14">
        <f t="shared" si="6"/>
        <v>100.62</v>
      </c>
      <c r="J47" s="16"/>
    </row>
    <row r="48" ht="20" customHeight="1" spans="1:10">
      <c r="A48" s="7">
        <v>46</v>
      </c>
      <c r="B48" s="7" t="s">
        <v>79</v>
      </c>
      <c r="C48" s="4" t="s">
        <v>102</v>
      </c>
      <c r="D48" s="12" t="s">
        <v>103</v>
      </c>
      <c r="E48" s="4">
        <v>1.2</v>
      </c>
      <c r="F48" s="4">
        <v>1.2</v>
      </c>
      <c r="G48" s="4">
        <v>1.2</v>
      </c>
      <c r="H48" s="14">
        <v>111.8</v>
      </c>
      <c r="I48" s="14">
        <f t="shared" si="6"/>
        <v>134.16</v>
      </c>
      <c r="J48" s="16"/>
    </row>
    <row r="49" ht="20" customHeight="1" spans="1:10">
      <c r="A49" s="7">
        <v>47</v>
      </c>
      <c r="B49" s="7" t="s">
        <v>79</v>
      </c>
      <c r="C49" s="12" t="s">
        <v>104</v>
      </c>
      <c r="D49" s="12" t="s">
        <v>105</v>
      </c>
      <c r="E49" s="4">
        <v>6.5</v>
      </c>
      <c r="F49" s="4">
        <v>5.8</v>
      </c>
      <c r="G49" s="4">
        <v>5.8</v>
      </c>
      <c r="H49" s="14">
        <v>111.8</v>
      </c>
      <c r="I49" s="14">
        <f t="shared" si="6"/>
        <v>648.44</v>
      </c>
      <c r="J49" s="16"/>
    </row>
    <row r="50" ht="20" customHeight="1" spans="1:10">
      <c r="A50" s="7">
        <v>48</v>
      </c>
      <c r="B50" s="7" t="s">
        <v>106</v>
      </c>
      <c r="C50" s="4" t="s">
        <v>107</v>
      </c>
      <c r="D50" s="12" t="s">
        <v>108</v>
      </c>
      <c r="E50" s="13">
        <v>1.5</v>
      </c>
      <c r="F50" s="13">
        <v>1.42</v>
      </c>
      <c r="G50" s="13">
        <v>1.42</v>
      </c>
      <c r="H50" s="17">
        <v>111.8</v>
      </c>
      <c r="I50" s="17">
        <v>158.76</v>
      </c>
      <c r="J50" s="16"/>
    </row>
    <row r="51" ht="20" customHeight="1" spans="1:10">
      <c r="A51" s="7">
        <v>49</v>
      </c>
      <c r="B51" s="7" t="s">
        <v>106</v>
      </c>
      <c r="C51" s="4" t="s">
        <v>109</v>
      </c>
      <c r="D51" s="12" t="s">
        <v>17</v>
      </c>
      <c r="E51" s="13">
        <v>2</v>
      </c>
      <c r="F51" s="13">
        <v>1.3</v>
      </c>
      <c r="G51" s="13">
        <v>1.3</v>
      </c>
      <c r="H51" s="17">
        <v>111.8</v>
      </c>
      <c r="I51" s="17">
        <f t="shared" ref="I51:I56" si="7">H51*G51</f>
        <v>145.34</v>
      </c>
      <c r="J51" s="16"/>
    </row>
    <row r="52" ht="20" customHeight="1" spans="1:10">
      <c r="A52" s="7">
        <v>50</v>
      </c>
      <c r="B52" s="7" t="s">
        <v>106</v>
      </c>
      <c r="C52" s="4" t="s">
        <v>110</v>
      </c>
      <c r="D52" s="12" t="s">
        <v>111</v>
      </c>
      <c r="E52" s="13">
        <v>1.6</v>
      </c>
      <c r="F52" s="13">
        <v>1.6</v>
      </c>
      <c r="G52" s="13">
        <v>1.6</v>
      </c>
      <c r="H52" s="17">
        <v>111.8</v>
      </c>
      <c r="I52" s="17">
        <f t="shared" si="7"/>
        <v>178.88</v>
      </c>
      <c r="J52" s="16"/>
    </row>
    <row r="53" ht="20" customHeight="1" spans="1:10">
      <c r="A53" s="7">
        <v>51</v>
      </c>
      <c r="B53" s="7" t="s">
        <v>106</v>
      </c>
      <c r="C53" s="4" t="s">
        <v>112</v>
      </c>
      <c r="D53" s="12" t="s">
        <v>113</v>
      </c>
      <c r="E53" s="13">
        <v>2</v>
      </c>
      <c r="F53" s="13">
        <v>1.5</v>
      </c>
      <c r="G53" s="13">
        <v>1.5</v>
      </c>
      <c r="H53" s="17">
        <v>111.8</v>
      </c>
      <c r="I53" s="17">
        <f t="shared" si="7"/>
        <v>167.7</v>
      </c>
      <c r="J53" s="16"/>
    </row>
    <row r="54" ht="20" customHeight="1" spans="1:10">
      <c r="A54" s="7">
        <v>52</v>
      </c>
      <c r="B54" s="7" t="s">
        <v>106</v>
      </c>
      <c r="C54" s="4" t="s">
        <v>114</v>
      </c>
      <c r="D54" s="12" t="s">
        <v>115</v>
      </c>
      <c r="E54" s="13">
        <v>1.2</v>
      </c>
      <c r="F54" s="13">
        <v>1.2</v>
      </c>
      <c r="G54" s="13">
        <v>1.2</v>
      </c>
      <c r="H54" s="17">
        <v>111.8</v>
      </c>
      <c r="I54" s="17">
        <f t="shared" si="7"/>
        <v>134.16</v>
      </c>
      <c r="J54" s="16"/>
    </row>
    <row r="55" ht="20" customHeight="1" spans="1:10">
      <c r="A55" s="7">
        <v>53</v>
      </c>
      <c r="B55" s="7" t="s">
        <v>106</v>
      </c>
      <c r="C55" s="4" t="s">
        <v>116</v>
      </c>
      <c r="D55" s="12" t="s">
        <v>117</v>
      </c>
      <c r="E55" s="13">
        <v>1.5</v>
      </c>
      <c r="F55" s="13">
        <v>1.8</v>
      </c>
      <c r="G55" s="13">
        <v>1.8</v>
      </c>
      <c r="H55" s="17">
        <v>111.8</v>
      </c>
      <c r="I55" s="17">
        <f t="shared" si="7"/>
        <v>201.24</v>
      </c>
      <c r="J55" s="16"/>
    </row>
    <row r="56" ht="20" customHeight="1" spans="1:10">
      <c r="A56" s="7">
        <v>54</v>
      </c>
      <c r="B56" s="7" t="s">
        <v>106</v>
      </c>
      <c r="C56" s="4" t="s">
        <v>118</v>
      </c>
      <c r="D56" s="12" t="s">
        <v>119</v>
      </c>
      <c r="E56" s="13">
        <v>3</v>
      </c>
      <c r="F56" s="13">
        <v>3</v>
      </c>
      <c r="G56" s="13">
        <v>3</v>
      </c>
      <c r="H56" s="17">
        <v>111.8</v>
      </c>
      <c r="I56" s="17">
        <f t="shared" si="7"/>
        <v>335.4</v>
      </c>
      <c r="J56" s="16"/>
    </row>
    <row r="57" ht="49" customHeight="1" spans="1:10">
      <c r="A57" s="7">
        <v>55</v>
      </c>
      <c r="B57" s="7" t="s">
        <v>106</v>
      </c>
      <c r="C57" s="10" t="s">
        <v>120</v>
      </c>
      <c r="D57" s="12" t="s">
        <v>121</v>
      </c>
      <c r="E57" s="13">
        <v>4.5</v>
      </c>
      <c r="F57" s="13">
        <v>4.13</v>
      </c>
      <c r="G57" s="13">
        <v>4.13</v>
      </c>
      <c r="H57" s="17">
        <v>111.8</v>
      </c>
      <c r="I57" s="17">
        <v>461.73</v>
      </c>
      <c r="J57" s="16"/>
    </row>
    <row r="58" ht="20" customHeight="1" spans="1:10">
      <c r="A58" s="7">
        <v>56</v>
      </c>
      <c r="B58" s="7" t="s">
        <v>122</v>
      </c>
      <c r="C58" s="4" t="s">
        <v>123</v>
      </c>
      <c r="D58" s="17" t="s">
        <v>66</v>
      </c>
      <c r="E58" s="13">
        <v>1.2</v>
      </c>
      <c r="F58" s="13">
        <v>1.2</v>
      </c>
      <c r="G58" s="13">
        <v>1.2</v>
      </c>
      <c r="H58" s="17">
        <v>111.8</v>
      </c>
      <c r="I58" s="18">
        <f t="shared" ref="I58:I61" si="8">H58*G58</f>
        <v>134.16</v>
      </c>
      <c r="J58" s="17"/>
    </row>
    <row r="59" ht="20" customHeight="1" spans="1:10">
      <c r="A59" s="7">
        <v>57</v>
      </c>
      <c r="B59" s="7" t="s">
        <v>122</v>
      </c>
      <c r="C59" s="4" t="s">
        <v>124</v>
      </c>
      <c r="D59" s="17" t="s">
        <v>125</v>
      </c>
      <c r="E59" s="13">
        <v>0.7</v>
      </c>
      <c r="F59" s="13">
        <v>0.8</v>
      </c>
      <c r="G59" s="13">
        <v>0.8</v>
      </c>
      <c r="H59" s="17">
        <v>111.8</v>
      </c>
      <c r="I59" s="18">
        <f t="shared" si="8"/>
        <v>89.44</v>
      </c>
      <c r="J59" s="17"/>
    </row>
    <row r="60" ht="20" customHeight="1" spans="1:10">
      <c r="A60" s="7">
        <v>58</v>
      </c>
      <c r="B60" s="7" t="s">
        <v>122</v>
      </c>
      <c r="C60" s="4" t="s">
        <v>126</v>
      </c>
      <c r="D60" s="17" t="s">
        <v>127</v>
      </c>
      <c r="E60" s="13">
        <v>1.3</v>
      </c>
      <c r="F60" s="13">
        <v>1.3</v>
      </c>
      <c r="G60" s="13">
        <v>1.3</v>
      </c>
      <c r="H60" s="17">
        <v>111.8</v>
      </c>
      <c r="I60" s="18">
        <f t="shared" si="8"/>
        <v>145.34</v>
      </c>
      <c r="J60" s="17"/>
    </row>
    <row r="61" ht="20" customHeight="1" spans="1:10">
      <c r="A61" s="7">
        <v>59</v>
      </c>
      <c r="B61" s="7" t="s">
        <v>122</v>
      </c>
      <c r="C61" s="4" t="s">
        <v>128</v>
      </c>
      <c r="D61" s="17" t="s">
        <v>129</v>
      </c>
      <c r="E61" s="13">
        <v>2.5</v>
      </c>
      <c r="F61" s="13">
        <v>2.5</v>
      </c>
      <c r="G61" s="13">
        <v>2.5</v>
      </c>
      <c r="H61" s="17">
        <v>111.8</v>
      </c>
      <c r="I61" s="18">
        <f t="shared" si="8"/>
        <v>279.5</v>
      </c>
      <c r="J61" s="17"/>
    </row>
    <row r="62" ht="20" customHeight="1" spans="1:10">
      <c r="A62" s="7">
        <v>60</v>
      </c>
      <c r="B62" s="7" t="s">
        <v>122</v>
      </c>
      <c r="C62" s="4" t="s">
        <v>130</v>
      </c>
      <c r="D62" s="17" t="s">
        <v>131</v>
      </c>
      <c r="E62" s="13">
        <v>1.8</v>
      </c>
      <c r="F62" s="13">
        <v>1.63</v>
      </c>
      <c r="G62" s="13">
        <v>1.63</v>
      </c>
      <c r="H62" s="17">
        <v>111.8</v>
      </c>
      <c r="I62" s="18">
        <v>182.23</v>
      </c>
      <c r="J62" s="17"/>
    </row>
    <row r="63" ht="20" customHeight="1" spans="1:10">
      <c r="A63" s="7">
        <v>61</v>
      </c>
      <c r="B63" s="7" t="s">
        <v>122</v>
      </c>
      <c r="C63" s="4" t="s">
        <v>132</v>
      </c>
      <c r="D63" s="17" t="s">
        <v>133</v>
      </c>
      <c r="E63" s="13">
        <v>3</v>
      </c>
      <c r="F63" s="13">
        <v>3.5</v>
      </c>
      <c r="G63" s="13">
        <v>3.5</v>
      </c>
      <c r="H63" s="17">
        <v>111.8</v>
      </c>
      <c r="I63" s="18">
        <f t="shared" ref="I63:I78" si="9">H63*G63</f>
        <v>391.3</v>
      </c>
      <c r="J63" s="17"/>
    </row>
    <row r="64" ht="20" customHeight="1" spans="1:10">
      <c r="A64" s="7">
        <v>62</v>
      </c>
      <c r="B64" s="7" t="s">
        <v>122</v>
      </c>
      <c r="C64" s="4" t="s">
        <v>134</v>
      </c>
      <c r="D64" s="17" t="s">
        <v>135</v>
      </c>
      <c r="E64" s="13">
        <v>1</v>
      </c>
      <c r="F64" s="13">
        <v>0.6</v>
      </c>
      <c r="G64" s="13">
        <v>0.6</v>
      </c>
      <c r="H64" s="17">
        <v>111.8</v>
      </c>
      <c r="I64" s="18">
        <f t="shared" si="9"/>
        <v>67.08</v>
      </c>
      <c r="J64" s="17"/>
    </row>
    <row r="65" ht="20" customHeight="1" spans="1:10">
      <c r="A65" s="7">
        <v>63</v>
      </c>
      <c r="B65" s="16" t="s">
        <v>136</v>
      </c>
      <c r="C65" s="4" t="s">
        <v>137</v>
      </c>
      <c r="D65" s="12" t="s">
        <v>34</v>
      </c>
      <c r="E65" s="13">
        <v>2.8</v>
      </c>
      <c r="F65" s="13">
        <v>2.8</v>
      </c>
      <c r="G65" s="13">
        <v>2.8</v>
      </c>
      <c r="H65" s="7">
        <v>111.8</v>
      </c>
      <c r="I65" s="7">
        <f t="shared" si="9"/>
        <v>313.04</v>
      </c>
      <c r="J65" s="16"/>
    </row>
    <row r="66" ht="20" customHeight="1" spans="1:10">
      <c r="A66" s="7">
        <v>64</v>
      </c>
      <c r="B66" s="16" t="s">
        <v>136</v>
      </c>
      <c r="C66" s="4" t="s">
        <v>138</v>
      </c>
      <c r="D66" s="12" t="s">
        <v>139</v>
      </c>
      <c r="E66" s="13">
        <v>0.6</v>
      </c>
      <c r="F66" s="13">
        <v>0.6</v>
      </c>
      <c r="G66" s="13">
        <v>0.6</v>
      </c>
      <c r="H66" s="7">
        <v>111.8</v>
      </c>
      <c r="I66" s="7">
        <f t="shared" si="9"/>
        <v>67.08</v>
      </c>
      <c r="J66" s="16"/>
    </row>
    <row r="67" ht="20" customHeight="1" spans="1:10">
      <c r="A67" s="7">
        <v>65</v>
      </c>
      <c r="B67" s="16" t="s">
        <v>136</v>
      </c>
      <c r="C67" s="4" t="s">
        <v>140</v>
      </c>
      <c r="D67" s="21" t="s">
        <v>141</v>
      </c>
      <c r="E67" s="13">
        <v>3.8</v>
      </c>
      <c r="F67" s="13">
        <v>3.6</v>
      </c>
      <c r="G67" s="13">
        <v>3.6</v>
      </c>
      <c r="H67" s="7">
        <v>111.8</v>
      </c>
      <c r="I67" s="7">
        <f t="shared" si="9"/>
        <v>402.48</v>
      </c>
      <c r="J67" s="16"/>
    </row>
    <row r="68" ht="20" customHeight="1" spans="1:10">
      <c r="A68" s="7">
        <v>66</v>
      </c>
      <c r="B68" s="16" t="s">
        <v>136</v>
      </c>
      <c r="C68" s="4" t="s">
        <v>142</v>
      </c>
      <c r="D68" s="12" t="s">
        <v>143</v>
      </c>
      <c r="E68" s="13">
        <v>4.7</v>
      </c>
      <c r="F68" s="13">
        <v>4.7</v>
      </c>
      <c r="G68" s="13">
        <v>4.7</v>
      </c>
      <c r="H68" s="7">
        <v>111.8</v>
      </c>
      <c r="I68" s="7">
        <f t="shared" si="9"/>
        <v>525.46</v>
      </c>
      <c r="J68" s="16"/>
    </row>
    <row r="69" ht="20" customHeight="1" spans="1:10">
      <c r="A69" s="7">
        <v>67</v>
      </c>
      <c r="B69" s="16" t="s">
        <v>144</v>
      </c>
      <c r="C69" s="4" t="s">
        <v>145</v>
      </c>
      <c r="D69" s="12" t="s">
        <v>146</v>
      </c>
      <c r="E69" s="4">
        <v>184</v>
      </c>
      <c r="F69" s="4">
        <v>184</v>
      </c>
      <c r="G69" s="4">
        <v>184</v>
      </c>
      <c r="H69" s="17">
        <v>111.8</v>
      </c>
      <c r="I69" s="18">
        <f t="shared" si="9"/>
        <v>20571.2</v>
      </c>
      <c r="J69" s="17"/>
    </row>
    <row r="70" ht="20" customHeight="1" spans="1:10">
      <c r="A70" s="7">
        <v>68</v>
      </c>
      <c r="B70" s="16" t="s">
        <v>144</v>
      </c>
      <c r="C70" s="4" t="s">
        <v>147</v>
      </c>
      <c r="D70" s="12" t="s">
        <v>148</v>
      </c>
      <c r="E70" s="4">
        <v>40</v>
      </c>
      <c r="F70" s="4">
        <v>40</v>
      </c>
      <c r="G70" s="4">
        <v>40</v>
      </c>
      <c r="H70" s="17">
        <v>111.8</v>
      </c>
      <c r="I70" s="18">
        <f t="shared" si="9"/>
        <v>4472</v>
      </c>
      <c r="J70" s="17"/>
    </row>
    <row r="71" ht="20" customHeight="1" spans="1:10">
      <c r="A71" s="7">
        <v>69</v>
      </c>
      <c r="B71" s="16" t="s">
        <v>144</v>
      </c>
      <c r="C71" s="4" t="s">
        <v>149</v>
      </c>
      <c r="D71" s="12" t="s">
        <v>150</v>
      </c>
      <c r="E71" s="4">
        <v>38</v>
      </c>
      <c r="F71" s="4">
        <v>38</v>
      </c>
      <c r="G71" s="4">
        <v>38</v>
      </c>
      <c r="H71" s="17">
        <v>111.8</v>
      </c>
      <c r="I71" s="18">
        <f t="shared" si="9"/>
        <v>4248.4</v>
      </c>
      <c r="J71" s="17"/>
    </row>
    <row r="72" ht="20" customHeight="1" spans="1:10">
      <c r="A72" s="7">
        <v>70</v>
      </c>
      <c r="B72" s="16" t="s">
        <v>151</v>
      </c>
      <c r="C72" s="19" t="s">
        <v>152</v>
      </c>
      <c r="D72" s="12" t="s">
        <v>153</v>
      </c>
      <c r="E72" s="4">
        <v>4</v>
      </c>
      <c r="F72" s="4">
        <v>4</v>
      </c>
      <c r="G72" s="4">
        <v>4</v>
      </c>
      <c r="H72" s="17">
        <v>111.8</v>
      </c>
      <c r="I72" s="18">
        <f t="shared" si="9"/>
        <v>447.2</v>
      </c>
      <c r="J72" s="17"/>
    </row>
    <row r="73" ht="20" customHeight="1" spans="1:10">
      <c r="A73" s="7">
        <v>71</v>
      </c>
      <c r="B73" s="16" t="s">
        <v>154</v>
      </c>
      <c r="C73" s="4" t="s">
        <v>155</v>
      </c>
      <c r="D73" s="4" t="s">
        <v>156</v>
      </c>
      <c r="E73" s="4">
        <v>22</v>
      </c>
      <c r="F73" s="4">
        <v>22.5</v>
      </c>
      <c r="G73" s="4">
        <v>22.5</v>
      </c>
      <c r="H73" s="17">
        <v>111.8</v>
      </c>
      <c r="I73" s="18">
        <f t="shared" si="9"/>
        <v>2515.5</v>
      </c>
      <c r="J73" s="16"/>
    </row>
    <row r="74" ht="20" customHeight="1" spans="1:10">
      <c r="A74" s="7">
        <v>72</v>
      </c>
      <c r="B74" s="16" t="s">
        <v>154</v>
      </c>
      <c r="C74" s="4" t="s">
        <v>157</v>
      </c>
      <c r="D74" s="20" t="s">
        <v>158</v>
      </c>
      <c r="E74" s="4">
        <v>1</v>
      </c>
      <c r="F74" s="4">
        <v>1</v>
      </c>
      <c r="G74" s="4">
        <v>1</v>
      </c>
      <c r="H74" s="17">
        <v>111.8</v>
      </c>
      <c r="I74" s="18">
        <f t="shared" si="9"/>
        <v>111.8</v>
      </c>
      <c r="J74" s="16"/>
    </row>
    <row r="75" ht="20" customHeight="1" spans="1:10">
      <c r="A75" s="7">
        <v>73</v>
      </c>
      <c r="B75" s="16" t="s">
        <v>159</v>
      </c>
      <c r="C75" s="4" t="s">
        <v>160</v>
      </c>
      <c r="D75" s="12" t="s">
        <v>161</v>
      </c>
      <c r="E75" s="4">
        <v>2.2</v>
      </c>
      <c r="F75" s="4">
        <v>2.2</v>
      </c>
      <c r="G75" s="4">
        <v>2.2</v>
      </c>
      <c r="H75" s="17">
        <v>111.8</v>
      </c>
      <c r="I75" s="18">
        <f t="shared" si="9"/>
        <v>245.96</v>
      </c>
      <c r="J75" s="16"/>
    </row>
    <row r="76" ht="20" customHeight="1" spans="1:10">
      <c r="A76" s="7">
        <v>74</v>
      </c>
      <c r="B76" s="16" t="s">
        <v>159</v>
      </c>
      <c r="C76" s="4" t="s">
        <v>162</v>
      </c>
      <c r="D76" s="12" t="s">
        <v>163</v>
      </c>
      <c r="E76" s="4">
        <v>3.9</v>
      </c>
      <c r="F76" s="4">
        <v>3.9</v>
      </c>
      <c r="G76" s="4">
        <v>3.9</v>
      </c>
      <c r="H76" s="17">
        <v>111.8</v>
      </c>
      <c r="I76" s="18">
        <f t="shared" si="9"/>
        <v>436.02</v>
      </c>
      <c r="J76" s="16"/>
    </row>
    <row r="77" ht="20" customHeight="1" spans="1:10">
      <c r="A77" s="7">
        <v>75</v>
      </c>
      <c r="B77" s="16" t="s">
        <v>164</v>
      </c>
      <c r="C77" s="4" t="s">
        <v>165</v>
      </c>
      <c r="D77" s="12" t="s">
        <v>166</v>
      </c>
      <c r="E77" s="4">
        <v>1</v>
      </c>
      <c r="F77" s="4">
        <v>1</v>
      </c>
      <c r="G77" s="4">
        <v>1</v>
      </c>
      <c r="H77" s="17">
        <v>111.8</v>
      </c>
      <c r="I77" s="18">
        <f t="shared" si="9"/>
        <v>111.8</v>
      </c>
      <c r="J77" s="16"/>
    </row>
    <row r="78" ht="20" customHeight="1" spans="1:10">
      <c r="A78" s="7">
        <v>76</v>
      </c>
      <c r="B78" s="16" t="s">
        <v>167</v>
      </c>
      <c r="C78" s="4" t="s">
        <v>168</v>
      </c>
      <c r="D78" s="12" t="s">
        <v>169</v>
      </c>
      <c r="E78" s="4">
        <v>4</v>
      </c>
      <c r="F78" s="4">
        <v>3.56</v>
      </c>
      <c r="G78" s="4">
        <v>3.56</v>
      </c>
      <c r="H78" s="17">
        <v>111.8</v>
      </c>
      <c r="I78" s="18">
        <f t="shared" si="9"/>
        <v>398.008</v>
      </c>
      <c r="J78" s="16"/>
    </row>
    <row r="79" ht="20" customHeight="1" spans="1:10">
      <c r="A79" s="3" t="s">
        <v>170</v>
      </c>
      <c r="B79" s="3">
        <v>12</v>
      </c>
      <c r="C79" s="3">
        <v>76</v>
      </c>
      <c r="D79" s="3"/>
      <c r="E79" s="3">
        <f>SUM(E3:E78)</f>
        <v>447.42</v>
      </c>
      <c r="F79" s="3">
        <f>SUM(F3:F78)</f>
        <v>444.67</v>
      </c>
      <c r="G79" s="3">
        <f>SUM(G3:G78)</f>
        <v>444.67</v>
      </c>
      <c r="H79" s="3">
        <v>111.8</v>
      </c>
      <c r="I79" s="3">
        <f>H79*G79</f>
        <v>49714.106</v>
      </c>
      <c r="J79" s="16"/>
    </row>
  </sheetData>
  <mergeCells count="1">
    <mergeCell ref="A1:J1"/>
  </mergeCells>
  <conditionalFormatting sqref="D67">
    <cfRule type="duplicateValues" dxfId="0" priority="6"/>
    <cfRule type="duplicateValues" dxfId="1" priority="5" stopIfTrue="1"/>
  </conditionalFormatting>
  <conditionalFormatting sqref="D71">
    <cfRule type="duplicateValues" dxfId="0" priority="4"/>
    <cfRule type="duplicateValues" dxfId="1" priority="3" stopIfTrue="1"/>
  </conditionalFormatting>
  <conditionalFormatting sqref="D74">
    <cfRule type="duplicateValues" dxfId="2" priority="2"/>
  </conditionalFormatting>
  <conditionalFormatting sqref="D76">
    <cfRule type="duplicateValues" dxfId="2" priority="1"/>
  </conditionalFormatting>
  <conditionalFormatting sqref="D5:D6">
    <cfRule type="duplicateValues" dxfId="1" priority="13"/>
  </conditionalFormatting>
  <conditionalFormatting sqref="D26:D27">
    <cfRule type="duplicateValues" dxfId="1" priority="11"/>
  </conditionalFormatting>
  <conditionalFormatting sqref="D39:D40">
    <cfRule type="duplicateValues" dxfId="1" priority="9"/>
  </conditionalFormatting>
  <conditionalFormatting sqref="D52:D53">
    <cfRule type="duplicateValues" dxfId="1" priority="7"/>
  </conditionalFormatting>
  <conditionalFormatting sqref="D3:D4 D6:D8">
    <cfRule type="duplicateValues" dxfId="1" priority="14"/>
  </conditionalFormatting>
  <conditionalFormatting sqref="D24:D25 D27:D29">
    <cfRule type="duplicateValues" dxfId="1" priority="12"/>
  </conditionalFormatting>
  <conditionalFormatting sqref="D37:D38 D40:D42">
    <cfRule type="duplicateValues" dxfId="1" priority="10"/>
  </conditionalFormatting>
  <conditionalFormatting sqref="D50:D51 D53:D55">
    <cfRule type="duplicateValues" dxfId="1" priority="8"/>
  </conditionalFormatting>
  <pageMargins left="0.503472222222222" right="0.503472222222222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岭西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筱筱明</cp:lastModifiedBy>
  <dcterms:created xsi:type="dcterms:W3CDTF">2018-05-26T11:28:00Z</dcterms:created>
  <dcterms:modified xsi:type="dcterms:W3CDTF">2026-07-02T02:18:18Z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732D15812C4E4EE19AB7C755D9CB264E_12</vt:lpwstr>
  </property>
  <property fmtid="{D5CDD505-2E9C-101B-9397-08002B2CF9AE}" pid="4" name="CalculationRule">
    <vt:i4>0</vt:i4>
  </property>
</Properties>
</file>